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Março\"/>
    </mc:Choice>
  </mc:AlternateContent>
  <xr:revisionPtr revIDLastSave="0" documentId="13_ncr:1_{3D25012E-2E8F-4D87-9837-145F0F3A4F4C}" xr6:coauthVersionLast="47" xr6:coauthVersionMax="47" xr10:uidLastSave="{00000000-0000-0000-0000-000000000000}"/>
  <bookViews>
    <workbookView xWindow="-120" yWindow="-120" windowWidth="29040" windowHeight="15840" activeTab="3" xr2:uid="{1FD90F35-4003-4A52-BC0D-867089B3501B}"/>
  </bookViews>
  <sheets>
    <sheet name="Delib" sheetId="1" r:id="rId1"/>
    <sheet name="Físico" sheetId="2" r:id="rId2"/>
    <sheet name="Financeiro" sheetId="3" r:id="rId3"/>
    <sheet name="OPME" sheetId="4" r:id="rId4"/>
  </sheets>
  <definedNames>
    <definedName name="_xlnm._FilterDatabase" localSheetId="0" hidden="1">Delib!#REF!</definedName>
    <definedName name="dlib">Delib!$A$1:$J$20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3" i="4" l="1"/>
  <c r="AQ4" i="4"/>
  <c r="AQ5" i="4"/>
  <c r="AQ6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AQ52" i="4"/>
  <c r="AQ53" i="4"/>
  <c r="AQ54" i="4"/>
  <c r="AQ55" i="4"/>
  <c r="AQ56" i="4"/>
  <c r="AQ57" i="4"/>
  <c r="AQ58" i="4"/>
  <c r="AQ59" i="4"/>
  <c r="AQ60" i="4"/>
  <c r="AQ61" i="4"/>
  <c r="AQ62" i="4"/>
  <c r="AQ63" i="4"/>
  <c r="AQ64" i="4"/>
  <c r="AQ65" i="4"/>
  <c r="AQ66" i="4"/>
  <c r="AQ67" i="4"/>
  <c r="AQ68" i="4"/>
  <c r="AQ69" i="4"/>
  <c r="AQ70" i="4"/>
  <c r="AQ71" i="4"/>
  <c r="AQ72" i="4"/>
  <c r="AQ73" i="4"/>
  <c r="AQ74" i="4"/>
  <c r="AQ75" i="4"/>
  <c r="AQ76" i="4"/>
  <c r="AQ77" i="4"/>
  <c r="AQ78" i="4"/>
  <c r="AQ79" i="4"/>
  <c r="AQ80" i="4"/>
  <c r="AQ81" i="4"/>
  <c r="AQ82" i="4"/>
  <c r="AQ83" i="4"/>
  <c r="AQ84" i="4"/>
  <c r="AQ85" i="4"/>
  <c r="AQ86" i="4"/>
  <c r="AQ87" i="4"/>
  <c r="AQ88" i="4"/>
  <c r="AQ89" i="4"/>
  <c r="AQ90" i="4"/>
  <c r="AQ91" i="4"/>
  <c r="AQ92" i="4"/>
  <c r="AQ93" i="4"/>
  <c r="AQ94" i="4"/>
  <c r="AQ95" i="4"/>
  <c r="AQ96" i="4"/>
  <c r="AQ97" i="4"/>
  <c r="AQ98" i="4"/>
  <c r="AQ99" i="4"/>
  <c r="AQ100" i="4"/>
  <c r="AQ101" i="4"/>
  <c r="AQ102" i="4"/>
  <c r="AQ103" i="4"/>
  <c r="AQ104" i="4"/>
  <c r="AQ105" i="4"/>
  <c r="AQ106" i="4"/>
  <c r="AQ107" i="4"/>
  <c r="AQ108" i="4"/>
  <c r="AQ109" i="4"/>
  <c r="AQ110" i="4"/>
  <c r="AQ111" i="4"/>
  <c r="AQ112" i="4"/>
  <c r="AQ113" i="4"/>
  <c r="AQ114" i="4"/>
  <c r="AQ115" i="4"/>
  <c r="AQ116" i="4"/>
  <c r="AQ117" i="4"/>
  <c r="AQ118" i="4"/>
  <c r="AQ119" i="4"/>
  <c r="AQ120" i="4"/>
  <c r="AQ121" i="4"/>
  <c r="AQ122" i="4"/>
  <c r="AQ123" i="4"/>
  <c r="AQ124" i="4"/>
  <c r="AQ125" i="4"/>
  <c r="AQ126" i="4"/>
  <c r="AQ127" i="4"/>
  <c r="AQ128" i="4"/>
  <c r="AQ129" i="4"/>
  <c r="AQ130" i="4"/>
  <c r="AQ131" i="4"/>
  <c r="AQ132" i="4"/>
  <c r="AQ133" i="4"/>
  <c r="AQ134" i="4"/>
  <c r="AQ135" i="4"/>
  <c r="AQ136" i="4"/>
  <c r="AQ137" i="4"/>
  <c r="AQ138" i="4"/>
  <c r="AQ139" i="4"/>
  <c r="AQ140" i="4"/>
  <c r="AQ141" i="4"/>
  <c r="AQ142" i="4"/>
  <c r="AQ143" i="4"/>
  <c r="AQ144" i="4"/>
  <c r="AQ145" i="4"/>
  <c r="AQ146" i="4"/>
  <c r="AQ147" i="4"/>
  <c r="AQ148" i="4"/>
  <c r="AQ149" i="4"/>
  <c r="AQ150" i="4"/>
  <c r="AQ151" i="4"/>
  <c r="AQ152" i="4"/>
  <c r="AQ153" i="4"/>
  <c r="AQ154" i="4"/>
  <c r="AQ155" i="4"/>
  <c r="AQ156" i="4"/>
  <c r="AQ157" i="4"/>
  <c r="AQ158" i="4"/>
  <c r="AQ159" i="4"/>
  <c r="AQ160" i="4"/>
  <c r="AQ161" i="4"/>
  <c r="AQ162" i="4"/>
  <c r="AQ163" i="4"/>
  <c r="AQ164" i="4"/>
  <c r="AQ165" i="4"/>
  <c r="AQ166" i="4"/>
  <c r="AQ167" i="4"/>
  <c r="AQ168" i="4"/>
  <c r="AQ169" i="4"/>
  <c r="AQ170" i="4"/>
  <c r="AQ171" i="4"/>
  <c r="AQ172" i="4"/>
  <c r="AQ173" i="4"/>
  <c r="AQ174" i="4"/>
  <c r="AQ175" i="4"/>
  <c r="AQ176" i="4"/>
  <c r="AQ177" i="4"/>
  <c r="AQ178" i="4"/>
  <c r="AQ179" i="4"/>
  <c r="AQ180" i="4"/>
  <c r="AQ181" i="4"/>
  <c r="AQ182" i="4"/>
  <c r="AQ183" i="4"/>
  <c r="AQ184" i="4"/>
  <c r="AQ185" i="4"/>
  <c r="AQ186" i="4"/>
  <c r="AQ187" i="4"/>
  <c r="AQ188" i="4"/>
  <c r="AQ189" i="4"/>
  <c r="AQ190" i="4"/>
  <c r="AQ191" i="4"/>
  <c r="AQ192" i="4"/>
  <c r="AQ193" i="4"/>
  <c r="AQ194" i="4"/>
  <c r="AQ195" i="4"/>
  <c r="AQ196" i="4"/>
  <c r="AQ197" i="4"/>
  <c r="AQ198" i="4"/>
  <c r="AQ199" i="4"/>
  <c r="AQ200" i="4"/>
  <c r="AQ201" i="4"/>
  <c r="AQ202" i="4"/>
  <c r="AQ203" i="4"/>
  <c r="AQ204" i="4"/>
  <c r="AQ205" i="4"/>
  <c r="AQ206" i="4"/>
  <c r="AQ207" i="4"/>
  <c r="AQ208" i="4"/>
  <c r="AQ209" i="4"/>
  <c r="AQ210" i="4"/>
  <c r="AQ211" i="4"/>
  <c r="AQ212" i="4"/>
  <c r="AQ213" i="4"/>
  <c r="AQ214" i="4"/>
  <c r="AQ215" i="4"/>
  <c r="AQ216" i="4"/>
  <c r="AQ217" i="4"/>
  <c r="AQ218" i="4"/>
  <c r="AQ219" i="4"/>
  <c r="AQ220" i="4"/>
  <c r="AQ221" i="4"/>
  <c r="AQ222" i="4"/>
  <c r="AQ223" i="4"/>
  <c r="AQ224" i="4"/>
  <c r="AQ225" i="4"/>
  <c r="AQ226" i="4"/>
  <c r="AQ227" i="4"/>
  <c r="AQ228" i="4"/>
  <c r="AQ229" i="4"/>
  <c r="AQ230" i="4"/>
  <c r="AQ231" i="4"/>
  <c r="AQ232" i="4"/>
  <c r="AQ233" i="4"/>
  <c r="AQ234" i="4"/>
  <c r="AQ235" i="4"/>
  <c r="AQ236" i="4"/>
  <c r="AQ237" i="4"/>
  <c r="AQ238" i="4"/>
  <c r="AQ239" i="4"/>
  <c r="AQ240" i="4"/>
  <c r="AQ241" i="4"/>
  <c r="AQ242" i="4"/>
  <c r="AQ243" i="4"/>
  <c r="AQ244" i="4"/>
  <c r="AQ245" i="4"/>
  <c r="AQ246" i="4"/>
  <c r="AQ247" i="4"/>
  <c r="AQ248" i="4"/>
  <c r="AQ249" i="4"/>
  <c r="AQ250" i="4"/>
  <c r="AQ251" i="4"/>
  <c r="AQ252" i="4"/>
  <c r="AQ253" i="4"/>
  <c r="AQ254" i="4"/>
  <c r="AQ255" i="4"/>
  <c r="AQ256" i="4"/>
  <c r="AQ257" i="4"/>
  <c r="AQ258" i="4"/>
  <c r="AQ259" i="4"/>
  <c r="AQ260" i="4"/>
  <c r="AQ261" i="4"/>
  <c r="AQ262" i="4"/>
  <c r="AQ263" i="4"/>
  <c r="AQ264" i="4"/>
  <c r="AQ265" i="4"/>
  <c r="AQ266" i="4"/>
  <c r="AQ267" i="4"/>
  <c r="AQ268" i="4"/>
  <c r="AQ269" i="4"/>
  <c r="AQ270" i="4"/>
  <c r="AQ271" i="4"/>
  <c r="AQ272" i="4"/>
  <c r="AQ273" i="4"/>
  <c r="AQ274" i="4"/>
  <c r="AQ275" i="4"/>
  <c r="AQ276" i="4"/>
  <c r="AQ277" i="4"/>
  <c r="AQ278" i="4"/>
  <c r="AQ279" i="4"/>
  <c r="AQ280" i="4"/>
  <c r="AQ281" i="4"/>
  <c r="AQ282" i="4"/>
  <c r="AQ283" i="4"/>
  <c r="AQ284" i="4"/>
  <c r="AQ285" i="4"/>
  <c r="AQ286" i="4"/>
  <c r="AQ287" i="4"/>
  <c r="AQ288" i="4"/>
  <c r="AQ289" i="4"/>
  <c r="AQ290" i="4"/>
  <c r="AQ291" i="4"/>
  <c r="AQ292" i="4"/>
  <c r="AQ293" i="4"/>
  <c r="AQ294" i="4"/>
  <c r="AQ295" i="4"/>
  <c r="AQ296" i="4"/>
  <c r="AQ2" i="4"/>
  <c r="D297" i="4"/>
  <c r="E297" i="4"/>
  <c r="F297" i="4"/>
  <c r="G297" i="4"/>
  <c r="H297" i="4"/>
  <c r="I297" i="4"/>
  <c r="J297" i="4"/>
  <c r="K297" i="4"/>
  <c r="L297" i="4"/>
  <c r="M297" i="4"/>
  <c r="N297" i="4"/>
  <c r="O297" i="4"/>
  <c r="P297" i="4"/>
  <c r="Q297" i="4"/>
  <c r="R297" i="4"/>
  <c r="S297" i="4"/>
  <c r="T297" i="4"/>
  <c r="U297" i="4"/>
  <c r="V297" i="4"/>
  <c r="W297" i="4"/>
  <c r="X297" i="4"/>
  <c r="Y297" i="4"/>
  <c r="Z297" i="4"/>
  <c r="AA297" i="4"/>
  <c r="AB297" i="4"/>
  <c r="AC297" i="4"/>
  <c r="AD297" i="4"/>
  <c r="AE297" i="4"/>
  <c r="AF297" i="4"/>
  <c r="AG297" i="4"/>
  <c r="AH297" i="4"/>
  <c r="AI297" i="4"/>
  <c r="AJ297" i="4"/>
  <c r="AK297" i="4"/>
  <c r="AL297" i="4"/>
  <c r="AM297" i="4"/>
  <c r="AN297" i="4"/>
  <c r="AO297" i="4"/>
  <c r="AP297" i="4"/>
  <c r="C297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" i="4"/>
  <c r="AQ297" i="4" l="1"/>
</calcChain>
</file>

<file path=xl/sharedStrings.xml><?xml version="1.0" encoding="utf-8"?>
<sst xmlns="http://schemas.openxmlformats.org/spreadsheetml/2006/main" count="1094" uniqueCount="363">
  <si>
    <t>Hospital SC (CNES)</t>
  </si>
  <si>
    <t>0401020045 EXCISAO E ENXERTO DE PELE (HEMANGIOMA, NEVUS OU T</t>
  </si>
  <si>
    <t xml:space="preserve">0401020053 EXCISAO E SUTURA DE LESAO NA PELE C/ PLASTICA EM </t>
  </si>
  <si>
    <t>0401020061 EXERESE DE CISTO BRANQUIAL</t>
  </si>
  <si>
    <t>0401020070 EXERESE DE CISTO DERMOIDE</t>
  </si>
  <si>
    <t>0401020088 EXERESE DE CISTO SACRO-COCCIGEO</t>
  </si>
  <si>
    <t>0401020096 EXERESE DE CISTO TIREOGLOSSO</t>
  </si>
  <si>
    <t>0401020100 EXTIRPACAOE SUPRESSAO DE LESAO DE PELE E DE TECID</t>
  </si>
  <si>
    <t>0401020142 TRATAMENTO CIRURGICO DE HIPERCERATOSE PLANTAR COM</t>
  </si>
  <si>
    <t>0401020150 TRATAMENTO CIRURGICO DO SINUS PRE-AURICULAR</t>
  </si>
  <si>
    <t>0402010035 TIREOIDECTOMIA PARCIAL</t>
  </si>
  <si>
    <t>0402010043 TIREOIDECTOMIA TOTAL</t>
  </si>
  <si>
    <t>0403010101 DERIVACAO VENTRICULAR PARA PERITONEO / ATRIO / PL</t>
  </si>
  <si>
    <t>0403010144 RECONSTRUCAO CRANIANA / CRANIO-FACIAL</t>
  </si>
  <si>
    <t xml:space="preserve">0403020034 MICROCIRURGIA DE PLEXO BRAQUIAL COM EXPLORACAO E </t>
  </si>
  <si>
    <t>0403020050 MICRONEUROLISE DE NERVO PERIFERICO</t>
  </si>
  <si>
    <t>0403020077 NEUROLISE NAO FUNCIONAL DE NERVOS PERIFERICOS</t>
  </si>
  <si>
    <t>0403020107 TRANSPOSICAO DO NERVO CUBITAL</t>
  </si>
  <si>
    <t>0403020115 TRATAMENTO CIRURGICO DE NEUROPATIA COMPRESSIVA CO</t>
  </si>
  <si>
    <t>0403020123 TRATAMENTO CIRURGICO DE SINDROME COMPRESSIVA EM T</t>
  </si>
  <si>
    <t>0403020131 TRATAMENTO MICROCIRURGICO DE TUMOR DE NERVO PERIF</t>
  </si>
  <si>
    <t>0403030153 MICROCIRURGIA PARA TUMOR INTRACRANIANO (COM TECNI</t>
  </si>
  <si>
    <t>0403040027 DESCOMPRESSAO NEUROVASCULAR DE NERVOS CRANIANOS</t>
  </si>
  <si>
    <t>0403040116 MICROCIRURGIA P/ARA ANEURISMA DA CIRCULACAO CEREB</t>
  </si>
  <si>
    <t>0403050146 SIMPATECTOMIA TORACICA VIDEOCIRURGICA</t>
  </si>
  <si>
    <t>0403050154 TRATAMENTO DE LESAO DO SISTEMA NEUROVEGETATIVO PO</t>
  </si>
  <si>
    <t>0403070058 EMBOLIZACAO DE ANEURISMA CEREBRAL MAIOR QUE 1,5 C</t>
  </si>
  <si>
    <t>0403070163 EMBOLIZACAO DE ANEURISMA CEREBRAL MENOR DO QUE 1,</t>
  </si>
  <si>
    <t>0404010016 ADENOIDECTOMIA</t>
  </si>
  <si>
    <t>0404010024 AMIGDALECTOMIA</t>
  </si>
  <si>
    <t>0404010032 AMIGDALECTOMIA COM ADENOIDECTOMIA</t>
  </si>
  <si>
    <t>0404010105 ESTAPEDECTOMIA</t>
  </si>
  <si>
    <t>0404010113 EXERESE DE PAPILOMA EM LARINGE</t>
  </si>
  <si>
    <t>0404010130 EXTIRPACAO DE TUMOR DO CAVUM E FARINGE</t>
  </si>
  <si>
    <t>0404010172 LARINGECTOMIA PARCIAL</t>
  </si>
  <si>
    <t>0404010210 MASTOIDECTOMIA RADICAL</t>
  </si>
  <si>
    <t>0404010237 MICROCIRURGIA OTOLOGICA</t>
  </si>
  <si>
    <t>0404010326 SINUSOTOMIA BILATERAL</t>
  </si>
  <si>
    <t>0404010350 TIMPANOPLASTIA (UNI / BILATERAL)</t>
  </si>
  <si>
    <t>0404010415 TURBINECTOMIA</t>
  </si>
  <si>
    <t>0404010482 SEPTOPLASTIA PARA CORRECAO DE DESVIO</t>
  </si>
  <si>
    <t>0404010512 SINUSOTOMIA TRANSMAXILAR</t>
  </si>
  <si>
    <t>0404020240 RECONSTRUCAO TOTAL OU PARCIAL DE NARIZ</t>
  </si>
  <si>
    <t>0404020321 RINOPLASTIA PARA DEFEITOS POS-TRAUMATICOS</t>
  </si>
  <si>
    <t>0404020461 OSTEOTOMIA DA MANDIBULA</t>
  </si>
  <si>
    <t>0404020470 RECONSTRUCAO DO SULCO GENGIVO-LABIAL</t>
  </si>
  <si>
    <t>0404020500 OSTEOSSINTESE DA FRATURA COMPLEXA DA MANDIBULA</t>
  </si>
  <si>
    <t>0404020771 RESSECCAO DE LESAO DA BOCA</t>
  </si>
  <si>
    <t>0405010133 RECONSTITUICAO TOTAL DE PALPEBRA</t>
  </si>
  <si>
    <t>0405020023 CORRECAO CIRURGICA DO ESTRABISMO (ATE 2 MUSCULOS)</t>
  </si>
  <si>
    <t>0405030169 VITRECTOMIA POSTERIOR COM INFUSAO DE PERFLUOCARBO</t>
  </si>
  <si>
    <t>0405030177 VITRECTOMIA POSTERIOR COM INFUSAO DE PERFLUOCARBO</t>
  </si>
  <si>
    <t>0406010536 FECHAMENTO DE COMUNICACAO INTERATRIAL</t>
  </si>
  <si>
    <t>0406010609 IMPLANTE DE CARDIOVERSOR DESFIBRILADOR (CDI) MULT</t>
  </si>
  <si>
    <t>0406010617 IMPLANTE DE MARCAPASSO CARDIACO MULTI-SITIO ENDOC</t>
  </si>
  <si>
    <t>0406010650 IMPLANTE DE MARCAPASSO DE CAMARA DUPLA TRANSVENOS</t>
  </si>
  <si>
    <t>0406010676 IMPLANTE DE MARCAPASSO DE CAMARA UNICA TRANSVENOS</t>
  </si>
  <si>
    <t>0406010692 IMPLANTE DE PROTESE VALVAR</t>
  </si>
  <si>
    <t>0406010927 REVASCULARIZACAO MIOCARDICA COM USO DE EXTRACORPO</t>
  </si>
  <si>
    <t>0406010935 REVASCULARIZACAO MIOCARDICA C/ USO DE EXTRACORPOR</t>
  </si>
  <si>
    <t>0406010951 REVASCULARIZACAO MIOCARDICA S/ USO DE EXTRACORPOR</t>
  </si>
  <si>
    <t>0406011117 TROCA DE GERADOR DE CARDIO-DESFIBRILADOR MULTI-SI</t>
  </si>
  <si>
    <t>0406011125 TROCA DE GERADOR DE MARCAPASSO DE CAMARA DUPLA</t>
  </si>
  <si>
    <t>0406011206 TROCA VALVAR C/ REVASCULARIZACAO MIOCARDICA</t>
  </si>
  <si>
    <t>0406011338 CORRECAO DE COARCTACAO DA AORTA (CRIANCA E ADOLES</t>
  </si>
  <si>
    <t xml:space="preserve">0406020078 IMPLANTACAO DE CATETER DE LONGA PERMANENCIA SEMI </t>
  </si>
  <si>
    <t>0406020159 EXERESE DE GANGLIO LINFATICO</t>
  </si>
  <si>
    <t>0406020370 PONTE-TROMBOENDARTERECTOMIA DE CAROTIDA</t>
  </si>
  <si>
    <t>0406020566 TRATAMENTO CIRURGICO DE VARIZES (BILATERAL)</t>
  </si>
  <si>
    <t>0406020574 TRATAMENTO CIRURGICO DE VARIZES (UNILATERAL)</t>
  </si>
  <si>
    <t>0406030022 ANGIOPLASTIA CORONARIANA C/ IMPLANTE DE DOIS STEN</t>
  </si>
  <si>
    <t>0406030030 ANGIOPLASTIA CORONARIANA COM IMPLANTE DE STENT</t>
  </si>
  <si>
    <t>0406030073 ANGIOPLASTIA EM ENXERTO CORONARIANO (COM IMPLANTE</t>
  </si>
  <si>
    <t>0406040028 ANGIOPLASTIA INTRALUMINAL DE AORTA, VEIA CAVA / V</t>
  </si>
  <si>
    <t>0406040052 ANGIOPLASTIA INTRALUMINAL DE VASOS DAS EXTREMIDAD</t>
  </si>
  <si>
    <t>0406040060 ANGIOPLASTIA INTRALUMINAL DE VASOS DAS EXTREMIDAD</t>
  </si>
  <si>
    <t xml:space="preserve">0406040095 ANGIOPLASTIA INTRALUMINAL DE VASOS DO PESCOCO OU </t>
  </si>
  <si>
    <t>0406050015 ESTUDO ELETROFISIOLOGICO DIAGNOSTICO</t>
  </si>
  <si>
    <t>0406050023 ESTUDO ELETROFISIOLOGICO TERAPEUTICO I (ABLACAO D</t>
  </si>
  <si>
    <t>0406050040 ESTUDO ELETROFISIOLOGICO TERAPEUTICO I (ABLACAO D</t>
  </si>
  <si>
    <t xml:space="preserve">0406050139 ESTUDO ELETROFISIOLOGICO TERAPEUTICO II (ABLACAO </t>
  </si>
  <si>
    <t>0407010149 GASTRECTOMIA TOTAL</t>
  </si>
  <si>
    <t>0407010173 GASTROPLASTIA COM DERIVACAO INTESTINAL</t>
  </si>
  <si>
    <t>0407010211 GASTROSTOMIA</t>
  </si>
  <si>
    <t>0407010220 GASTROSTOMIA VIDEOLAPAROSCOPICA</t>
  </si>
  <si>
    <t>0407010270 TRATAMENTO CIRURGICO DE ACALASIA (CARDIOMIOPLASTI</t>
  </si>
  <si>
    <t>0407010297 TRATAMENTO CIRURGICO DE REFLUXO GASTROESOFAGICO</t>
  </si>
  <si>
    <t>0407020063 COLECTOMIA PARCIAL (HEMICOLECTOMIA)</t>
  </si>
  <si>
    <t>0407020179 ENTERECTOMIA</t>
  </si>
  <si>
    <t>0407020217 ESFINCTEROTOMIA INTERNA E TRATAMENTO DE FISSURA A</t>
  </si>
  <si>
    <t>0407020225 EXCISAO DE LESAO / TUMOR ANU-RETAL</t>
  </si>
  <si>
    <t>0407020241 FECHAMENTO DE ENTEROSTOMIA (QUALQUER SEGMENTO)</t>
  </si>
  <si>
    <t>0407020276 FISTULECTOMIA / FISTULOTOMIA ANAL</t>
  </si>
  <si>
    <t>0407020284 HEMORROIDECTOMIA</t>
  </si>
  <si>
    <t>0407020322 PLASTICA ANAL EXTERNA / ESFINCTEROPLASTIA ANAL</t>
  </si>
  <si>
    <t>0407020330 PROCTOCOLECTOMIA TOTAL COM RESERVATORIO ILEAL</t>
  </si>
  <si>
    <t>0407030026 COLECISTECTOMIA</t>
  </si>
  <si>
    <t>0407030034 COLECISTECTOMIA VIDEOLAPAROSCOPICA</t>
  </si>
  <si>
    <t>0407030166 HEPATOTOMIA E DRENAGEM DE ABSCESSO / CISTO</t>
  </si>
  <si>
    <t>0407030174 MARSUPIALIZACAO DE ABSCESSO / CISTO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</si>
  <si>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</si>
  <si>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</si>
  <si>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</si>
  <si>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</si>
  <si>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</si>
  <si>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</si>
  <si>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0407040137 HERNIORRAFIA INGUINAL VIDEOLAPAROSCOPICA</t>
  </si>
  <si>
    <t>0407040161 LAPAROTOMIA EXPLORADORA</t>
  </si>
  <si>
    <t>0407040170 LAPAROTOMIA VIDEOLAPAROSCOPICA PARA DRENAGEM E/OU</t>
  </si>
  <si>
    <t>0408010142 REPARO DE ROTURA DO MANGUITO ROTADOR (INCLUI PROC</t>
  </si>
  <si>
    <t>0408010185 TRATAMENTO CIRURGICO DE LUXACAO / FRATURA-LUXACAO</t>
  </si>
  <si>
    <t>0408010223 TRATAMENTO CIRURGICO DE RETARDO DE CONSOLIDACAO D</t>
  </si>
  <si>
    <t>0408020032 ARTRODESE DE MEDIAS / GRANDES ARTICULACOES DE MEM</t>
  </si>
  <si>
    <t>0408020067 ARTROPLASTIA DE PUNHO</t>
  </si>
  <si>
    <t>0408020555 TRATAMENTO CIRURGICO DE PSEUDARTROSE / RETARDO DE</t>
  </si>
  <si>
    <t>0408020601 TRATAMENTO CIRURGICO DE PSEUDO-RETARDO / CONSOLID</t>
  </si>
  <si>
    <t>0408030062 ARTRODESE CERVICAL ANTERIOR TRES NIVEIS</t>
  </si>
  <si>
    <t>0408030119 ARTRODESE CERVICAL ANTERIOR UM NIVEL</t>
  </si>
  <si>
    <t>0408030143 ARTRODESE INTERSOMATICA VIA POSTERIOR / POSTERO-L</t>
  </si>
  <si>
    <t>0408030160 ARTRODESE INTERSOMATICA VIA POSTERIOR / POSTERO-L</t>
  </si>
  <si>
    <t>0408030232 ARTRODESE TORACO-LOMBO-SACRA ANTERIOR UM NIVEL</t>
  </si>
  <si>
    <t>0408030267 ARTRODESE TORACO-LOMBO-SACRA POSTERIOR UM NIVEL</t>
  </si>
  <si>
    <t>0408030275 ARTRODESE TORACO-LOMBO-SACRA POSTERIOR TRES NIVEI</t>
  </si>
  <si>
    <t>0408030291 ARTRODESE TORACO-LOMBO-SACRA POSTERIOR, DOIS NIVE</t>
  </si>
  <si>
    <t>0408030305 ARTRODESE TORACO-LOMBO-SACRA POSTERIOR, QUATRO NI</t>
  </si>
  <si>
    <t>0408030410 DISCECTOMIA CERVICAL / LOMBAR / LOMBO-SACRA POR V</t>
  </si>
  <si>
    <t>0408030542 RESSECCAO DE ELEMENTO VERTEBRAL POSTERIOR / POSTE</t>
  </si>
  <si>
    <t>0408040076 ARTROPLASTIA DE REVISAO OU RECONSTRUCAO DO QUADRI</t>
  </si>
  <si>
    <t>0408040092 ARTROPLASTIA TOTAL PRIMARIA DO QUADRIL NAO CIMENT</t>
  </si>
  <si>
    <t>0408050039 ARTRODESE DE MEDIAS / GRANDES ARTICULACOES DE MEM</t>
  </si>
  <si>
    <t>0408050055 ARTROPLASTIA TOTAL DE JOELHO - REVISAO / RECONSTR</t>
  </si>
  <si>
    <t>0408050063 ARTROPLASTIA TOTAL PRIMARIA DO JOELHO</t>
  </si>
  <si>
    <t>0408050136 RECONSTRUCAODE TENDAO PATELAR / TENDAO QUADRICIPI</t>
  </si>
  <si>
    <t xml:space="preserve">0408050160 RECONSTRUCAOLIGAMENTAR INTRA-ARTICULAR DO JOELHO </t>
  </si>
  <si>
    <t xml:space="preserve">0408050330 REVISAO CIRURGICA DE COTO DE AMPUTACAO EM MEMBRO </t>
  </si>
  <si>
    <t>0408050659 TRATAMENTO CIRURGICO DE HALUX VALGUS COM OSTEOTOM</t>
  </si>
  <si>
    <t>0408050764 TRATAMENTO CIRURGICO DE PE TORTO CONGENITO</t>
  </si>
  <si>
    <t>0408050772 TRATAMENTO CIRURGICO DE PE TORTO CONGENITO INVETE</t>
  </si>
  <si>
    <t>0408050870 TRATAMENTO CIRURGICO DE PSEUDARTROSE / RETARDO DE</t>
  </si>
  <si>
    <t>0408050888 TRATAMENTO CIRURGICO DE ROTURA DE MENISCO COM SUT</t>
  </si>
  <si>
    <t>0408050896 TRATAMENTO CIRURGICO DE ROTURA DO MENISCO COM MEN</t>
  </si>
  <si>
    <t>0408060018 ALONGAMENTO / ENCURTAMENTO MIOTENDINOSO</t>
  </si>
  <si>
    <t>0408060034 ALONGAMENTO E/OU TRANSPORTE OSSEO DE OSSOS LONGOS</t>
  </si>
  <si>
    <t>0408060050 ARTRODESE DE PEQUENAS ARTICULACOES</t>
  </si>
  <si>
    <t>0408060085 BURSECTOMIA</t>
  </si>
  <si>
    <t>0408060131 EXPLORACAO ARTICULAR C/ OU S/ SINOVECTOMIA DE PEQ</t>
  </si>
  <si>
    <t>0408060140 FASCIECTOMIA</t>
  </si>
  <si>
    <t>0408060158 MANIPULACAO ARTICULAR</t>
  </si>
  <si>
    <t>0408060182 OSTEOTOMIA DE OSSOS DA MAO E/OU DO PE</t>
  </si>
  <si>
    <t>0408060190 OSTEOTOMIA DE OSSOS LONGOS EXCETO DA MAO E DO PE</t>
  </si>
  <si>
    <t>0408060212 RESSECCAO DE CISTO SINOVIAL</t>
  </si>
  <si>
    <t>0408060280 RESSECCAO DE TUMOR OSSEO E RECONSTRUCAO C/ RETALH</t>
  </si>
  <si>
    <t>0408060310 RESSECCAO SIMPLES DE TUMOR OSSEO / DE PARTES MOLE</t>
  </si>
  <si>
    <t>0408060352 RETIRADA DE FIO OU PINO INTRA-OSSEO</t>
  </si>
  <si>
    <t>0408060360 RETIRADA DE FIXADOR EXTERNO</t>
  </si>
  <si>
    <t>0408060379 RETIRADA DE PLACA E/OU PARAFUSOS</t>
  </si>
  <si>
    <t>0408060425 REVISAO CIRURGICA DE COTO DE AMPUTACAO DOS DEDOS</t>
  </si>
  <si>
    <t>0408060441 TENOLISE</t>
  </si>
  <si>
    <t>0408060450 TENOMIORRAFIA</t>
  </si>
  <si>
    <t>0408060476 TENOPLASTIA OU ENXERTO DE TENDAO UNICO</t>
  </si>
  <si>
    <t>0408060484 TENORRAFIA UNICA EM TUNEL OSTEO-FIBROSO</t>
  </si>
  <si>
    <t>0409010065 CISTOLITOTOMIA E/OU RETIRADA DE CORPO ESTRANHO DA</t>
  </si>
  <si>
    <t>0409010170 INSTALACAO ENDOSCOPICA DE CATETER DUPLO J</t>
  </si>
  <si>
    <t>0409010219 NEFRECTOMIA TOTAL</t>
  </si>
  <si>
    <t>0409010227 NEFROLITOTOMIA</t>
  </si>
  <si>
    <t>0409010235 NEFROLITOTOMIA PERCUTANEA</t>
  </si>
  <si>
    <t>0409010294 NEFROSTOMIA PERCUTANEA</t>
  </si>
  <si>
    <t>0409010308 NEFROURETERECTOMIA TOTAL</t>
  </si>
  <si>
    <t>0409010324 PIELOPLASTIA</t>
  </si>
  <si>
    <t>0409010383 RESSECCAO ENDOSCOPICA DE LESAO VESICAL</t>
  </si>
  <si>
    <t>0409010413 TRATAMENTO CIRURGICO DE BEXIGA NEUROGENICA</t>
  </si>
  <si>
    <t>0409010464 TRATAMENTO CIRURGICO DE FISTULA VESICO-RETAL</t>
  </si>
  <si>
    <t>0409010499 TRATAMENTO CIRURGICO DE INCONTINENCIA URINARIA VI</t>
  </si>
  <si>
    <t>0409010502 TRATAMENTO CIRURGICO DE REFLUXO VESICO-URETERAL</t>
  </si>
  <si>
    <t>0409010537 URETEROCISTONEOSTOMIA</t>
  </si>
  <si>
    <t>0409010561 URETEROLITOTOMIA</t>
  </si>
  <si>
    <t>0409010596 URETEROLITOTRIPSIA TRANSURETEROSCOPICA</t>
  </si>
  <si>
    <t>0409020079 MEATOTOMIA SIMPLES</t>
  </si>
  <si>
    <t>0409020087 RESSECCAO DE CARUNCULAURETRAL.</t>
  </si>
  <si>
    <t>0409020125 URETROPLASTIA (RESSECCAO DE CORDA)</t>
  </si>
  <si>
    <t>0409020176 URETROTOMIA INTERNA</t>
  </si>
  <si>
    <t>0409030023 PROSTATECTOMIA SUPRAPUBICA</t>
  </si>
  <si>
    <t>0409030040 RESSECCAO ENDOSCOPICA DE PROSTATA</t>
  </si>
  <si>
    <t>0409040053 ESPERMATOCELECTOMIA</t>
  </si>
  <si>
    <t>0409040070 EXERESE DE CISTO DE EPIDIDIMO</t>
  </si>
  <si>
    <t>0409040126 ORQUIDOPEXIA BILATERAL</t>
  </si>
  <si>
    <t>0409040134 ORQUIDOPEXIA UNILATERAL</t>
  </si>
  <si>
    <t>0409040142 ORQUIECTOMIA SUBCAPSULAR BILATERAL</t>
  </si>
  <si>
    <t>0409040169 ORQUIECTOMIA UNILATERAL</t>
  </si>
  <si>
    <t>0409040215 TRATAMENTO CIRURGICO DE HIDROCELE</t>
  </si>
  <si>
    <t>0409040231 TRATAMENTO CIRURGICO DE VARICOCELE</t>
  </si>
  <si>
    <t>0409040240 VASECTOMIA</t>
  </si>
  <si>
    <t>0409050032 CORRECAO DE HIPOSPADIA (1Â§ TEMPO)</t>
  </si>
  <si>
    <t>0409050040 CORRECAO DE HIPOSPADIA (SEGUNDO TEMPO)</t>
  </si>
  <si>
    <t>0409050075 PLASTICA TOTAL DO PENIS</t>
  </si>
  <si>
    <t>0409050083 POSTECTOMIA</t>
  </si>
  <si>
    <t>0409060020 COLPOPERINEOPLASTIA ANTERIOR E POSTERIOR C/ AMPUT</t>
  </si>
  <si>
    <t>0409060038 EXCISAO TIPO 3 DO COLO UTERINO</t>
  </si>
  <si>
    <t>0409060046 CURETAGEM SEMIOTICA C/ OU S/ DILATACAO DO COLO DO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</si>
  <si>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</si>
  <si>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</si>
  <si>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</si>
  <si>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</si>
  <si>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</si>
  <si>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</si>
  <si>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</si>
  <si>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</si>
  <si>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0409070025 COLPECTOMIA</t>
  </si>
  <si>
    <t>0409070033 COLPOCLEISE (CIRURGIA DE LE FORT)</t>
  </si>
  <si>
    <t>0409070050 COLPOPERINEOPLASTIA ANTERIOR E POSTERIOR</t>
  </si>
  <si>
    <t>0409070068 COLPOPERINEOPLASTIA POSTERIOR</t>
  </si>
  <si>
    <t>0409070076 COLPOPERINEORRAFIA NAO OBSTETRICA</t>
  </si>
  <si>
    <t>0409070084 COLPOPLASTIA ANTERIOR</t>
  </si>
  <si>
    <t>0409070149 EXERESE DE CISTO VAGINAL</t>
  </si>
  <si>
    <t>0409070157 EXERESE DE GLANDULA DE BARTHOLIN / SKENE</t>
  </si>
  <si>
    <t>0409070190 MARSUPIALIZACAO DE GLANDULA DE BARTOLIN</t>
  </si>
  <si>
    <t>0409070220 TRATAMENTO CIRURGICO DE COAPTACAO DE NINFAS</t>
  </si>
  <si>
    <t xml:space="preserve">0409070262 TRATAMENTO CIRURGICO DE HIPERTROFIA DOS PEQUENOS </t>
  </si>
  <si>
    <t>0409070270 TRATAMENTO CIRURGICO DE INCONTINENCIA URINARIA PO</t>
  </si>
  <si>
    <t>0410010073 PLASTICA MAMARIA FEMININA NAO ESTETICA</t>
  </si>
  <si>
    <t>0410010090 PLASTICA MAMARIA RECONSTRUTIVA POS MASTECTOMIA C/</t>
  </si>
  <si>
    <t>0410010111 SETORECTOMIA / QUADRANTECTOMIA</t>
  </si>
  <si>
    <t>0410010120 SETORECTOMIA / QUADRANTECTOMIA C/ ESVAZIAMENTO GA</t>
  </si>
  <si>
    <t>0412010100 TRAQUEOPLASTIA E/OU LARINGOTRAQUEOPLASTIA</t>
  </si>
  <si>
    <t>0412020017 MEDIASTINOTOMIA EXPLORADORA PARA-ESTERNAL / POR V</t>
  </si>
  <si>
    <t>0414010345 EXCISAO DE CALCULO DE GLANDULA SALIVAR</t>
  </si>
  <si>
    <t>0414020413 TRATAMENTO ODONTOLOGICO PARA PACIENTES COM NECESS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</si>
  <si>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</si>
  <si>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</si>
  <si>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</si>
  <si>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</si>
  <si>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</si>
  <si>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0416010016 AMPUTACAO DE PENIS EM ONCOLOGIA</t>
  </si>
  <si>
    <t>0416010075 NEFRECTOMIA TOTAL EM ONCOLOGIA</t>
  </si>
  <si>
    <t>0416010091 NEFROURETERECTOMIA TOTAL EM ONCOLOGIA</t>
  </si>
  <si>
    <t>0416010113 ORQUIECTOMIA UNILATERAL EM ONCOLOGIA</t>
  </si>
  <si>
    <t>0416010121 PROSTATECTOMIA EM ONCOLOGIA</t>
  </si>
  <si>
    <t>0416010130 PROSTATOVESICULECTOMIA RADICAL EM ONCOLOGIA</t>
  </si>
  <si>
    <t>0416010164 RESSECCAO DE TUMORES MALTIPLOS E SIMULTANEOS DO T</t>
  </si>
  <si>
    <t>0416010172 RESSECCAO ENDOSCOPICA DE TUMOR VESICAL EM ONCOLOG</t>
  </si>
  <si>
    <t>0416010210 NEFRECTOMIA PARCIAL EM ONCOLOGIA</t>
  </si>
  <si>
    <t>0416020020 LINFADENECTOMIA PELVICA EM ONCOLOGIA</t>
  </si>
  <si>
    <t>0416020151 LINFADENECTOMIA RADICAL CERVICAL UNILATERAL EM ON</t>
  </si>
  <si>
    <t>0416020160 LINFADENECTOMIA RADICAL MODIFICADA CERVICAL UNILA</t>
  </si>
  <si>
    <t>0416020178 LINFADENECTOMIA CERVICAL SUPRAOMO-HIOIDEA UNILATE</t>
  </si>
  <si>
    <t>0416020194 MEDIASTINOSCOPIA/LINFADENECTOMIA MEDIASTINAL EM O</t>
  </si>
  <si>
    <t>0416020208 LINFADENECTOMIA SUPRACLAVICULAR UNILATERAL EM ONC</t>
  </si>
  <si>
    <t>0416020216 LINFADENECTOMIA AXILAR UNILATERAL EM ONCOLOGIA</t>
  </si>
  <si>
    <t>0416020224 LINFADENECTOMIA RETROPERITONIAL EM ONCOLOGIA</t>
  </si>
  <si>
    <t>0416020232 LINFADENECTOMIA INGUINAL UNILATERAL EM ONCOLOGIA</t>
  </si>
  <si>
    <t>0416020259 LINFADENECTOMIA INGUINO-ILIACA UNILATERAL EM ONCO</t>
  </si>
  <si>
    <t>0416030149 RESSECCAO EM CUNHA DE LABIO E SUTURA EM ONCOLOGIA</t>
  </si>
  <si>
    <t>0416030157 RESSECCAO PARCIAL DE LABIO COM ENXERTO OU RETALHO</t>
  </si>
  <si>
    <t>0416030211 FARINGECTOMIA PARCIAL EM ONCOLOGIA</t>
  </si>
  <si>
    <t>0416030254 LARINGECTOMIA PARCIAL EM ONCOLOGIA</t>
  </si>
  <si>
    <t>0416030262 LARINGECTOMIA TOTAL EM ONCOLOGIA</t>
  </si>
  <si>
    <t>0416030270 TIREOIDECTOMIA TOTAL EM ONCOLOGIA</t>
  </si>
  <si>
    <t>0416030300 MANDIBULECTOMIA PARCIAL EM ONCOLOGIA</t>
  </si>
  <si>
    <t>0416030327 RESSECCAO DE PAVILHAO AURICULAR EM ONCOLOGIA</t>
  </si>
  <si>
    <t>0416030343 RESSECCAO DE TUMOR GLOMICO EM ONCOLOGIA</t>
  </si>
  <si>
    <t>0416040071 GASTRECTOMIA TOTAL EM ONCOLOGIA</t>
  </si>
  <si>
    <t>0416040101 HEPATECTOMIA PARCIAL EM ONCOLOGIA</t>
  </si>
  <si>
    <t>0416040110 PANCREATECTOMIA PARCIAL EM ONCOLOGIA</t>
  </si>
  <si>
    <t>0416040128 DUODENOPANCREATECTOMIA EM ONCOLOGIA</t>
  </si>
  <si>
    <t>0416040209 LAPAROTOMIA EXPLORADORA COM RESSECCAO COMPLETA OU</t>
  </si>
  <si>
    <t>0416040217 GASTRECTOMIA PARCIAL EM ONCOLOGIA</t>
  </si>
  <si>
    <t>0416040250 RESSECCAO DE TUMOR RETROPERITONIAL EM ONCOLOGIA</t>
  </si>
  <si>
    <t>0416040268 RESSECCAO ALARGADA DE TUMOR DE PARTES MOLES DE PA</t>
  </si>
  <si>
    <t>0416040276 RESSECCAO ALARGADA DE TUMOR DE INTESTINO EM ONCOL</t>
  </si>
  <si>
    <t>0416050026 COLECTOMIA PARCIAL (HEMICOLECTOMIA) EM ONCOLOGIA</t>
  </si>
  <si>
    <t>0416050077 RETOSSIGMOIDECTOMIA ABDOMINAL EM ONCOLOGIA</t>
  </si>
  <si>
    <t>0416050093 EXENTERACAO PELVICA POSTERIOR EM ONCOLOGIA</t>
  </si>
  <si>
    <t>0416060013 AMPUTACAO CONICA DO COLO DO UTERO EM ONCOLOGIA</t>
  </si>
  <si>
    <t>0416060021 ANEXECTOMIA UNI / BILATERAL EM ONCOLOGIA</t>
  </si>
  <si>
    <t>0416060056 HISTERECTOMIA COM RESSECCAO DE ORGAOS CONTIGUOS E</t>
  </si>
  <si>
    <t>0416060064 HISTERECTOMIA TOTAL AMPLIADA EM ONCOLOGIA</t>
  </si>
  <si>
    <t>0416060080 TRAQUELECTOMIA RADICAL EM ONCOLOGIA</t>
  </si>
  <si>
    <t xml:space="preserve">0416060099 VULVECTOMIA TOTAL AMPLIADA C/ LINFADENECTOMIA EM </t>
  </si>
  <si>
    <t>0416060102 VULVECTOMIA PARCIAL EM ONCOLOGIA</t>
  </si>
  <si>
    <t>0416060110 HISTERECTOMIA COM OU SEM ANEXECTOMIA (UNI / BILAT</t>
  </si>
  <si>
    <t xml:space="preserve">0416060129 LAPAROTOMIA PARA AVALIACAO DE TUMOR DE OVARIO EM </t>
  </si>
  <si>
    <t>0416080014 EXCISAO E ENXERTO DE PELE EM ONCOLOGIA</t>
  </si>
  <si>
    <t>0416080030 EXCISAO E SUTURA DE LESAO NA PELE COM PLASTICA EM</t>
  </si>
  <si>
    <t>0416080081 RECONSTRUCAO COM RETALHO MIOCUTANEO (QUALQUER PAR</t>
  </si>
  <si>
    <t>0416080111 RECONSTRUCAO COM RETALHO OSTEOMIOCUTANEO EM ONCOL</t>
  </si>
  <si>
    <t>0416080120 EXTIRPACAO MULTIPLA DE LESAO DA PELE OU TECIDO CE</t>
  </si>
  <si>
    <t xml:space="preserve">0416090010 AMPUTACAO / DESARTICULACAO DE MEMBROS INFERIORES </t>
  </si>
  <si>
    <t>0416090109 RESSECCAO DE TUMOR OSSEO COM SUBSTITUICAO (ENDOPR</t>
  </si>
  <si>
    <t>0416090133 RESSECCAO DE TUMOR DE PARTES MOLES EM ONCOLOGIA</t>
  </si>
  <si>
    <t>0416110010 LOBECTOMIA PULMONAR EM ONCOLOGIA</t>
  </si>
  <si>
    <t>0416110061 SEGMENTECTOMIA PULMONAR EM ONCOLOGIA</t>
  </si>
  <si>
    <t>0416120024 MASTECTOMIA RADICAL COM LINFADENECTOMIA AXILAR EM</t>
  </si>
  <si>
    <t>0416120040 RESSECCAO DE LESAO NAO PALPAVEL DE MAMA COM MARCA</t>
  </si>
  <si>
    <t>0416120059 SEGMENTECTOMIA/QUADRANTECTOMIA/SETORECTOMIA DE MA</t>
  </si>
  <si>
    <t>Total</t>
  </si>
  <si>
    <t>0019402 INSTITUTO DE ENSINO E PESQUISA DR IRINEU MAY BRODBECK</t>
  </si>
  <si>
    <t>0136751 NEURON DOR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</si>
  <si>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</si>
  <si>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</si>
  <si>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</si>
  <si>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</si>
  <si>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</si>
  <si>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</si>
  <si>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</si>
  <si>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</si>
  <si>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</si>
  <si>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</si>
  <si>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</si>
  <si>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</si>
  <si>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</si>
  <si>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</si>
  <si>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</si>
  <si>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</si>
  <si>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</si>
  <si>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</si>
  <si>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</si>
  <si>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</si>
  <si>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2537788 HOSPITAL REGIONAL DO OESTE</t>
  </si>
  <si>
    <t>2538342 HOSPITAL SAO BERNARDO</t>
  </si>
  <si>
    <t>2543079 HOSPITAL MUNICIPAL SAO LUCAS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</si>
  <si>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</si>
  <si>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</si>
  <si>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</si>
  <si>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</si>
  <si>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</si>
  <si>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2672154 HOSPITAL HOSCOLA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</si>
  <si>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</si>
  <si>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</si>
  <si>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</si>
  <si>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</si>
  <si>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7105088 HOSPITAL MUNICIPAL NOSSA SENHORA DA GRACA</t>
  </si>
  <si>
    <t>7286082 HOSPITAL DA CRIANCA AUGUSTA MULLER BOHNER</t>
  </si>
  <si>
    <t>7486596 HOSPITAL REGIONAL DE BIGUACU HELMUTH NASS</t>
  </si>
  <si>
    <t>7847777 HOSPITAL JOAO SCHREIBER</t>
  </si>
  <si>
    <t>9175849 OPHTALMUS CLINICA DE OLHOS CC</t>
  </si>
  <si>
    <t>AIH MS</t>
  </si>
  <si>
    <t>média</t>
  </si>
  <si>
    <t>alta</t>
  </si>
  <si>
    <t>GASTRO</t>
  </si>
  <si>
    <t>0407030255 - COLANGIOPANCREATOGRAFIA RETRÓGRADA ENDOSCÓPICA TERAPÊUTICA</t>
  </si>
  <si>
    <t>0408050063 - ARTROPLASTIA TOTAL PRIMARIA DO JOELHO</t>
  </si>
  <si>
    <t>ORTOPEDIA</t>
  </si>
  <si>
    <t>0408040092 - ARTROPLASTIA TOTAL PRIMARIA DO QUADRIL NÃO CIMENTADA / HÍBRIDA</t>
  </si>
  <si>
    <t>0408040076 - ARTROPLASTIA DE REVISÃO OU RECONSTRUÇÃO DO QUADRIL</t>
  </si>
  <si>
    <t>0408050055 - ARTROPLASTIA TOTAL DE JOELHO - REVISÃO / RECONSTRUÇÃO</t>
  </si>
  <si>
    <t>0408040084 - ARTROPLASTIA TOTAL PRIMÁRIA DO QUADRIL CIMENTADA</t>
  </si>
  <si>
    <t>0408010053 - ARTROPLASTIA ESCAPULO-UMERAL TOTAL</t>
  </si>
  <si>
    <t>0408040050 - ARTROPLASTIA PARCIAL DE QUADRIL</t>
  </si>
  <si>
    <t>UROLOGIA/NEFROLOGIA</t>
  </si>
  <si>
    <t>0409010235 - NEFROLITOTOMIA PERCUTÂNEA</t>
  </si>
  <si>
    <t>0409030040 - RESSECÇÃO ENDOSCÓPICA DE PRÓSTATA</t>
  </si>
  <si>
    <t>0409010596 - URETEROLITOTRIPSIA TRANSURETEROSCÓPICA</t>
  </si>
  <si>
    <t>0409010065 - CISTOLITOTOMIA E/OU RETIRADA DE CORPO ESTRANHO DA BEXIGA</t>
  </si>
  <si>
    <t>0409010561 - URETEROLITOTOMIA</t>
  </si>
  <si>
    <t>0409020176 - URETROTOMIA INTERNA</t>
  </si>
  <si>
    <t>0409010170 - INSTALAÇÃO ENDOSCÓPICA DE CATETER DUPLO J</t>
  </si>
  <si>
    <t>0409010324 - PIELOPLASTIA</t>
  </si>
  <si>
    <t>0409010227 - NEFROLITOTOMIA</t>
  </si>
  <si>
    <t>0409010383 - RESSECCAO ENDOSCOPICA DE LESÃO VESICAL</t>
  </si>
  <si>
    <t>0409010294 - NEFROSTOMIA PERCUTÂNEA</t>
  </si>
  <si>
    <t>0409010367 - RESSECÇÃO DO COLOVESICAL / TUMOR VESICAL A CÉU ABERTO</t>
  </si>
  <si>
    <t>0402010027 PARATIREOIDECTOMIA</t>
  </si>
  <si>
    <t>0404020526 OSTEOSSINTESE DE FRATURA DO COMPLEXO ORBITO-ZIGOM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</si>
</sst>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8E88-65EE-4FC0-A780-5A448A0C90DC}">
  <dimension ref="A1:J20"/>
  <sheetViews>
    <sheetView workbookViewId="0">
      <selection activeCell="J20" sqref="J20"/>
    </sheetView>
  </sheetViews>
  <sheetFormatPr defaultRowHeight="15" x14ac:dyDescent="0.25"/>
  <cols>
    <col min="1" max="1" width="10.5703125" customWidth="1"/>
    <col min="5" max="5" width="30.7109375" bestFit="1" customWidth="1"/>
    <col min="6" max="6" width="28" bestFit="1" customWidth="1"/>
    <col min="7" max="7" width="36.85546875" bestFit="1" customWidth="1"/>
    <col min="8" max="8" width="28" bestFit="1" customWidth="1"/>
    <col min="9" max="9" width="27.85546875" bestFit="1" customWidth="1"/>
    <col min="10" max="10" width="15" bestFit="1" customWidth="1"/>
  </cols>
  <sheetData>
    <row r="1" spans="1:10" x14ac:dyDescent="0.25">
      <c r="A1">
        <v>407030255</v>
      </c>
      <c r="B1" t="s">
        <v>339</v>
      </c>
      <c r="C1" t="s">
        <v>338</v>
      </c>
      <c r="D1" t="s">
        <v>335</v>
      </c>
      <c r="F1">
        <v>2023.53</v>
      </c>
      <c r="H1">
        <v>2428.54</v>
      </c>
      <c r="I1">
        <v>4452.07</v>
      </c>
      <c r="J1" t="s">
        <v>337</v>
      </c>
    </row>
    <row r="2" spans="1:10" x14ac:dyDescent="0.25">
      <c r="A2">
        <v>408050063</v>
      </c>
      <c r="B2" t="s">
        <v>340</v>
      </c>
      <c r="C2" t="s">
        <v>341</v>
      </c>
      <c r="D2" t="s">
        <v>335</v>
      </c>
      <c r="F2">
        <v>1653.73</v>
      </c>
      <c r="G2">
        <v>1653.73</v>
      </c>
      <c r="H2">
        <v>6176.4</v>
      </c>
      <c r="I2">
        <v>9483.8599999999988</v>
      </c>
      <c r="J2" t="s">
        <v>337</v>
      </c>
    </row>
    <row r="3" spans="1:10" x14ac:dyDescent="0.25">
      <c r="A3">
        <v>408040092</v>
      </c>
      <c r="B3" t="s">
        <v>342</v>
      </c>
      <c r="C3" t="s">
        <v>341</v>
      </c>
      <c r="D3" t="s">
        <v>335</v>
      </c>
      <c r="F3">
        <v>1739.48</v>
      </c>
      <c r="G3">
        <v>1739.48</v>
      </c>
      <c r="H3">
        <v>7336.92</v>
      </c>
      <c r="I3">
        <v>10815.88</v>
      </c>
      <c r="J3" t="s">
        <v>337</v>
      </c>
    </row>
    <row r="4" spans="1:10" x14ac:dyDescent="0.25">
      <c r="A4">
        <v>408040076</v>
      </c>
      <c r="B4" t="s">
        <v>343</v>
      </c>
      <c r="C4" t="s">
        <v>341</v>
      </c>
      <c r="D4" t="s">
        <v>335</v>
      </c>
      <c r="F4">
        <v>2404.14</v>
      </c>
      <c r="G4">
        <v>2404.14</v>
      </c>
      <c r="H4">
        <v>5203.67</v>
      </c>
      <c r="I4">
        <v>10011.949999999999</v>
      </c>
      <c r="J4" t="s">
        <v>337</v>
      </c>
    </row>
    <row r="5" spans="1:10" x14ac:dyDescent="0.25">
      <c r="A5">
        <v>408050055</v>
      </c>
      <c r="B5" t="s">
        <v>344</v>
      </c>
      <c r="C5" t="s">
        <v>341</v>
      </c>
      <c r="D5" t="s">
        <v>335</v>
      </c>
      <c r="F5">
        <v>2207.1999999999998</v>
      </c>
      <c r="G5">
        <v>2207.1999999999998</v>
      </c>
      <c r="H5">
        <v>17244.439999999999</v>
      </c>
      <c r="I5">
        <v>21658.84</v>
      </c>
      <c r="J5" t="s">
        <v>337</v>
      </c>
    </row>
    <row r="6" spans="1:10" x14ac:dyDescent="0.25">
      <c r="A6">
        <v>408040084</v>
      </c>
      <c r="B6" t="s">
        <v>345</v>
      </c>
      <c r="C6" t="s">
        <v>341</v>
      </c>
      <c r="D6" t="s">
        <v>335</v>
      </c>
      <c r="F6">
        <v>2341.71</v>
      </c>
      <c r="G6">
        <v>2341.71</v>
      </c>
      <c r="H6">
        <v>3566.3</v>
      </c>
      <c r="I6">
        <v>8249.7200000000012</v>
      </c>
      <c r="J6" t="s">
        <v>337</v>
      </c>
    </row>
    <row r="7" spans="1:10" x14ac:dyDescent="0.25">
      <c r="A7">
        <v>408010053</v>
      </c>
      <c r="B7" t="s">
        <v>346</v>
      </c>
      <c r="C7" t="s">
        <v>341</v>
      </c>
      <c r="D7" t="s">
        <v>335</v>
      </c>
      <c r="F7">
        <v>592.14</v>
      </c>
      <c r="G7">
        <v>592.14</v>
      </c>
      <c r="H7">
        <v>4146.4799999999996</v>
      </c>
      <c r="I7">
        <v>5330.76</v>
      </c>
      <c r="J7" t="s">
        <v>337</v>
      </c>
    </row>
    <row r="8" spans="1:10" x14ac:dyDescent="0.25">
      <c r="A8">
        <v>408040050</v>
      </c>
      <c r="B8" t="s">
        <v>347</v>
      </c>
      <c r="C8" t="s">
        <v>341</v>
      </c>
      <c r="D8" t="s">
        <v>335</v>
      </c>
      <c r="F8">
        <v>1570.66</v>
      </c>
      <c r="G8">
        <v>1570.66</v>
      </c>
      <c r="H8">
        <v>4210.78</v>
      </c>
      <c r="I8">
        <v>7352.0999999999995</v>
      </c>
      <c r="J8" t="s">
        <v>337</v>
      </c>
    </row>
    <row r="9" spans="1:10" x14ac:dyDescent="0.25">
      <c r="A9">
        <v>409010235</v>
      </c>
      <c r="B9" t="s">
        <v>349</v>
      </c>
      <c r="C9" t="s">
        <v>348</v>
      </c>
      <c r="D9" t="s">
        <v>335</v>
      </c>
      <c r="F9">
        <v>1147.75</v>
      </c>
      <c r="G9">
        <v>3443.25</v>
      </c>
      <c r="H9">
        <v>6000</v>
      </c>
      <c r="I9">
        <v>10591</v>
      </c>
      <c r="J9" t="s">
        <v>336</v>
      </c>
    </row>
    <row r="10" spans="1:10" x14ac:dyDescent="0.25">
      <c r="A10">
        <v>409030040</v>
      </c>
      <c r="B10" t="s">
        <v>350</v>
      </c>
      <c r="C10" t="s">
        <v>348</v>
      </c>
      <c r="D10" t="s">
        <v>335</v>
      </c>
      <c r="F10">
        <v>851.58</v>
      </c>
      <c r="G10">
        <v>2554.7400000000002</v>
      </c>
      <c r="H10">
        <v>4000</v>
      </c>
      <c r="I10">
        <v>7406.32</v>
      </c>
      <c r="J10" t="s">
        <v>336</v>
      </c>
    </row>
    <row r="11" spans="1:10" x14ac:dyDescent="0.25">
      <c r="A11">
        <v>409010596</v>
      </c>
      <c r="B11" t="s">
        <v>351</v>
      </c>
      <c r="C11" t="s">
        <v>348</v>
      </c>
      <c r="D11" t="s">
        <v>335</v>
      </c>
      <c r="F11">
        <v>756.15</v>
      </c>
      <c r="G11">
        <v>2268.4499999999998</v>
      </c>
      <c r="H11">
        <v>4000</v>
      </c>
      <c r="I11">
        <v>7024.5999999999995</v>
      </c>
      <c r="J11" t="s">
        <v>336</v>
      </c>
    </row>
    <row r="12" spans="1:10" x14ac:dyDescent="0.25">
      <c r="A12">
        <v>409010065</v>
      </c>
      <c r="B12" t="s">
        <v>352</v>
      </c>
      <c r="C12" t="s">
        <v>348</v>
      </c>
      <c r="D12" t="s">
        <v>335</v>
      </c>
      <c r="F12">
        <v>549.72</v>
      </c>
      <c r="G12">
        <v>1649.16</v>
      </c>
      <c r="H12">
        <v>4000</v>
      </c>
      <c r="I12">
        <v>6198.88</v>
      </c>
      <c r="J12" t="s">
        <v>336</v>
      </c>
    </row>
    <row r="13" spans="1:10" x14ac:dyDescent="0.25">
      <c r="A13">
        <v>409010561</v>
      </c>
      <c r="B13" t="s">
        <v>353</v>
      </c>
      <c r="C13" t="s">
        <v>348</v>
      </c>
      <c r="D13" t="s">
        <v>335</v>
      </c>
      <c r="F13">
        <v>1097.07</v>
      </c>
      <c r="G13">
        <v>3291.21</v>
      </c>
      <c r="H13">
        <v>6000</v>
      </c>
      <c r="I13">
        <v>10388.279999999999</v>
      </c>
      <c r="J13" t="s">
        <v>336</v>
      </c>
    </row>
    <row r="14" spans="1:10" x14ac:dyDescent="0.25">
      <c r="A14">
        <v>409020176</v>
      </c>
      <c r="B14" t="s">
        <v>354</v>
      </c>
      <c r="C14" t="s">
        <v>348</v>
      </c>
      <c r="D14" t="s">
        <v>335</v>
      </c>
      <c r="F14">
        <v>319.92</v>
      </c>
      <c r="G14">
        <v>959.76</v>
      </c>
      <c r="H14">
        <v>3000</v>
      </c>
      <c r="I14">
        <v>4279.68</v>
      </c>
      <c r="J14" t="s">
        <v>336</v>
      </c>
    </row>
    <row r="15" spans="1:10" x14ac:dyDescent="0.25">
      <c r="A15">
        <v>409010170</v>
      </c>
      <c r="B15" t="s">
        <v>355</v>
      </c>
      <c r="C15" t="s">
        <v>348</v>
      </c>
      <c r="D15" t="s">
        <v>335</v>
      </c>
      <c r="F15">
        <v>218.68</v>
      </c>
      <c r="G15">
        <v>656.04</v>
      </c>
      <c r="H15">
        <v>2000</v>
      </c>
      <c r="I15">
        <v>2874.72</v>
      </c>
      <c r="J15" t="s">
        <v>336</v>
      </c>
    </row>
    <row r="16" spans="1:10" x14ac:dyDescent="0.25">
      <c r="A16">
        <v>409010324</v>
      </c>
      <c r="B16" t="s">
        <v>356</v>
      </c>
      <c r="C16" t="s">
        <v>348</v>
      </c>
      <c r="D16" t="s">
        <v>335</v>
      </c>
      <c r="F16">
        <v>652.16</v>
      </c>
      <c r="G16">
        <v>1956.48</v>
      </c>
      <c r="H16">
        <v>4000</v>
      </c>
      <c r="I16">
        <v>6608.6399999999994</v>
      </c>
      <c r="J16" t="s">
        <v>336</v>
      </c>
    </row>
    <row r="17" spans="1:10" x14ac:dyDescent="0.25">
      <c r="A17">
        <v>409010227</v>
      </c>
      <c r="B17" t="s">
        <v>357</v>
      </c>
      <c r="C17" t="s">
        <v>348</v>
      </c>
      <c r="D17" t="s">
        <v>335</v>
      </c>
      <c r="F17">
        <v>1171.72</v>
      </c>
      <c r="G17">
        <v>3515.16</v>
      </c>
      <c r="H17">
        <v>6000</v>
      </c>
      <c r="I17">
        <v>10686.88</v>
      </c>
      <c r="J17" t="s">
        <v>336</v>
      </c>
    </row>
    <row r="18" spans="1:10" x14ac:dyDescent="0.25">
      <c r="A18">
        <v>409010383</v>
      </c>
      <c r="B18" t="s">
        <v>358</v>
      </c>
      <c r="C18" t="s">
        <v>348</v>
      </c>
      <c r="D18" t="s">
        <v>335</v>
      </c>
      <c r="F18">
        <v>516.61</v>
      </c>
      <c r="G18">
        <v>1549.83</v>
      </c>
      <c r="H18">
        <v>4000</v>
      </c>
      <c r="I18">
        <v>6066.44</v>
      </c>
      <c r="J18" t="s">
        <v>336</v>
      </c>
    </row>
    <row r="19" spans="1:10" x14ac:dyDescent="0.25">
      <c r="A19">
        <v>409010294</v>
      </c>
      <c r="B19" t="s">
        <v>359</v>
      </c>
      <c r="C19" t="s">
        <v>348</v>
      </c>
      <c r="D19" t="s">
        <v>335</v>
      </c>
      <c r="F19">
        <v>859.87</v>
      </c>
      <c r="G19">
        <v>2579.61</v>
      </c>
      <c r="H19">
        <v>4000</v>
      </c>
      <c r="I19">
        <v>7439.4800000000005</v>
      </c>
      <c r="J19" t="s">
        <v>336</v>
      </c>
    </row>
    <row r="20" spans="1:10" x14ac:dyDescent="0.25">
      <c r="A20">
        <v>409010367</v>
      </c>
      <c r="B20" t="s">
        <v>360</v>
      </c>
      <c r="C20" t="s">
        <v>348</v>
      </c>
      <c r="D20" t="s">
        <v>335</v>
      </c>
      <c r="F20">
        <v>509.16</v>
      </c>
      <c r="G20">
        <v>1527.48</v>
      </c>
      <c r="H20">
        <v>4000</v>
      </c>
      <c r="I20">
        <v>6036.6399999999994</v>
      </c>
      <c r="J20" t="s">
        <v>336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9867-796A-46FB-89CB-5DEF6D1C0081}">
  <dimension ref="A1:AP297"/>
  <sheetViews>
    <sheetView topLeftCell="N264" workbookViewId="0">
      <selection activeCell="AP297" sqref="AP297"/>
    </sheetView>
  </sheetViews>
  <sheetFormatPr defaultRowHeight="15" x14ac:dyDescent="0.25"/>
  <cols>
    <col min="1" max="1" width="10.7109375" customWidth="1"/>
  </cols>
  <sheetData>
    <row r="1" spans="1:42" x14ac:dyDescent="0.25">
      <c r="A1" t="s">
        <v>0</v>
      </c>
      <c r="B1" t="s">
        <v>295</v>
      </c>
      <c r="C1" t="s">
        <v>296</v>
      </c>
      <c r="D1" t="s">
        <v>297</v>
      </c>
      <c r="E1" t="s">
        <v>298</v>
      </c>
      <c r="F1" t="s">
        <v>299</v>
      </c>
      <c r="G1" t="s">
        <v>300</v>
      </c>
      <c r="H1" t="s">
        <v>301</v>
      </c>
      <c r="I1" t="s">
        <v>302</v>
      </c>
      <c r="J1" t="s">
        <v>303</v>
      </c>
      <c r="K1" t="s">
        <v>304</v>
      </c>
      <c r="L1" t="s">
        <v>305</v>
      </c>
      <c r="M1" t="s">
        <v>306</v>
      </c>
      <c r="N1" t="s">
        <v>307</v>
      </c>
      <c r="O1" t="s">
        <v>308</v>
      </c>
      <c r="P1" t="s">
        <v>309</v>
      </c>
      <c r="Q1" t="s">
        <v>310</v>
      </c>
      <c r="R1" t="s">
        <v>311</v>
      </c>
      <c r="S1" t="s">
        <v>312</v>
      </c>
      <c r="T1" t="s">
        <v>313</v>
      </c>
      <c r="U1" t="s">
        <v>314</v>
      </c>
      <c r="V1" t="s">
        <v>315</v>
      </c>
      <c r="W1" t="s">
        <v>316</v>
      </c>
      <c r="X1" t="s">
        <v>317</v>
      </c>
      <c r="Y1" t="s">
        <v>318</v>
      </c>
      <c r="Z1" t="s">
        <v>319</v>
      </c>
      <c r="AA1" t="s">
        <v>320</v>
      </c>
      <c r="AB1" t="s">
        <v>321</v>
      </c>
      <c r="AC1" t="s">
        <v>322</v>
      </c>
      <c r="AD1" t="s">
        <v>323</v>
      </c>
      <c r="AE1" t="s">
        <v>324</v>
      </c>
      <c r="AF1" t="s">
        <v>325</v>
      </c>
      <c r="AG1" t="s">
        <v>326</v>
      </c>
      <c r="AH1" t="s">
        <v>327</v>
      </c>
      <c r="AI1" t="s">
        <v>328</v>
      </c>
      <c r="AJ1" t="s">
        <v>329</v>
      </c>
      <c r="AK1" t="s">
        <v>330</v>
      </c>
      <c r="AL1" t="s">
        <v>331</v>
      </c>
      <c r="AM1" t="s">
        <v>332</v>
      </c>
      <c r="AN1" t="s">
        <v>333</v>
      </c>
      <c r="AO1" t="s">
        <v>334</v>
      </c>
      <c r="AP1" t="s">
        <v>294</v>
      </c>
    </row>
    <row r="2" spans="1:42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1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3</v>
      </c>
      <c r="AA2">
        <v>0</v>
      </c>
      <c r="AB2">
        <v>0</v>
      </c>
      <c r="AC2">
        <v>1</v>
      </c>
      <c r="AD2">
        <v>0</v>
      </c>
      <c r="AE2">
        <v>0</v>
      </c>
      <c r="AF2">
        <v>0</v>
      </c>
      <c r="AG2">
        <v>7</v>
      </c>
      <c r="AH2">
        <v>2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14</v>
      </c>
    </row>
    <row r="3" spans="1:42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1</v>
      </c>
      <c r="G3">
        <v>2</v>
      </c>
      <c r="H3">
        <v>0</v>
      </c>
      <c r="I3">
        <v>0</v>
      </c>
      <c r="J3">
        <v>0</v>
      </c>
      <c r="K3">
        <v>0</v>
      </c>
      <c r="L3">
        <v>7</v>
      </c>
      <c r="M3">
        <v>4</v>
      </c>
      <c r="N3">
        <v>19</v>
      </c>
      <c r="O3">
        <v>0</v>
      </c>
      <c r="P3">
        <v>0</v>
      </c>
      <c r="Q3">
        <v>3</v>
      </c>
      <c r="R3">
        <v>1</v>
      </c>
      <c r="S3">
        <v>0</v>
      </c>
      <c r="T3">
        <v>0</v>
      </c>
      <c r="U3">
        <v>5</v>
      </c>
      <c r="V3">
        <v>0</v>
      </c>
      <c r="W3">
        <v>0</v>
      </c>
      <c r="X3">
        <v>2</v>
      </c>
      <c r="Y3">
        <v>0</v>
      </c>
      <c r="Z3">
        <v>0</v>
      </c>
      <c r="AA3">
        <v>0</v>
      </c>
      <c r="AB3">
        <v>0</v>
      </c>
      <c r="AC3">
        <v>11</v>
      </c>
      <c r="AD3">
        <v>1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56</v>
      </c>
    </row>
    <row r="4" spans="1:42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2</v>
      </c>
      <c r="H4">
        <v>0</v>
      </c>
      <c r="I4">
        <v>0</v>
      </c>
      <c r="J4">
        <v>0</v>
      </c>
      <c r="K4">
        <v>0</v>
      </c>
      <c r="L4">
        <v>0</v>
      </c>
      <c r="M4">
        <v>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1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4</v>
      </c>
    </row>
    <row r="5" spans="1:42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1</v>
      </c>
      <c r="N5">
        <v>0</v>
      </c>
      <c r="O5">
        <v>0</v>
      </c>
      <c r="P5">
        <v>0</v>
      </c>
      <c r="Q5">
        <v>0</v>
      </c>
      <c r="R5">
        <v>1</v>
      </c>
      <c r="S5">
        <v>0</v>
      </c>
      <c r="T5">
        <v>0</v>
      </c>
      <c r="U5">
        <v>10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13</v>
      </c>
    </row>
    <row r="6" spans="1:42" x14ac:dyDescent="0.25">
      <c r="A6" t="s">
        <v>5</v>
      </c>
      <c r="B6">
        <v>0</v>
      </c>
      <c r="C6">
        <v>0</v>
      </c>
      <c r="D6">
        <v>1</v>
      </c>
      <c r="E6">
        <v>0</v>
      </c>
      <c r="F6">
        <v>0</v>
      </c>
      <c r="G6">
        <v>3</v>
      </c>
      <c r="H6">
        <v>1</v>
      </c>
      <c r="I6">
        <v>6</v>
      </c>
      <c r="J6">
        <v>0</v>
      </c>
      <c r="K6">
        <v>0</v>
      </c>
      <c r="L6">
        <v>0</v>
      </c>
      <c r="M6">
        <v>1</v>
      </c>
      <c r="N6">
        <v>0</v>
      </c>
      <c r="O6">
        <v>2</v>
      </c>
      <c r="P6">
        <v>0</v>
      </c>
      <c r="Q6">
        <v>0</v>
      </c>
      <c r="R6">
        <v>1</v>
      </c>
      <c r="S6">
        <v>0</v>
      </c>
      <c r="T6">
        <v>0</v>
      </c>
      <c r="U6">
        <v>0</v>
      </c>
      <c r="V6">
        <v>2</v>
      </c>
      <c r="W6">
        <v>0</v>
      </c>
      <c r="X6">
        <v>0</v>
      </c>
      <c r="Y6">
        <v>0</v>
      </c>
      <c r="Z6">
        <v>0</v>
      </c>
      <c r="AA6">
        <v>1</v>
      </c>
      <c r="AB6">
        <v>3</v>
      </c>
      <c r="AC6">
        <v>1</v>
      </c>
      <c r="AD6">
        <v>0</v>
      </c>
      <c r="AE6">
        <v>0</v>
      </c>
      <c r="AF6">
        <v>0</v>
      </c>
      <c r="AG6">
        <v>1</v>
      </c>
      <c r="AH6">
        <v>0</v>
      </c>
      <c r="AI6">
        <v>0</v>
      </c>
      <c r="AJ6">
        <v>0</v>
      </c>
      <c r="AK6">
        <v>0</v>
      </c>
      <c r="AL6">
        <v>0</v>
      </c>
      <c r="AM6">
        <v>4</v>
      </c>
      <c r="AN6">
        <v>0</v>
      </c>
      <c r="AO6">
        <v>0</v>
      </c>
      <c r="AP6">
        <v>27</v>
      </c>
    </row>
    <row r="7" spans="1:42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1</v>
      </c>
      <c r="AD7">
        <v>0</v>
      </c>
      <c r="AE7">
        <v>1</v>
      </c>
      <c r="AF7">
        <v>0</v>
      </c>
      <c r="AG7">
        <v>0</v>
      </c>
      <c r="AH7">
        <v>1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4</v>
      </c>
    </row>
    <row r="8" spans="1:42" x14ac:dyDescent="0.25">
      <c r="A8" t="s">
        <v>7</v>
      </c>
      <c r="B8">
        <v>0</v>
      </c>
      <c r="C8">
        <v>0</v>
      </c>
      <c r="D8">
        <v>10</v>
      </c>
      <c r="E8">
        <v>0</v>
      </c>
      <c r="F8">
        <v>0</v>
      </c>
      <c r="G8">
        <v>9</v>
      </c>
      <c r="H8">
        <v>1</v>
      </c>
      <c r="I8">
        <v>3</v>
      </c>
      <c r="J8">
        <v>3</v>
      </c>
      <c r="K8">
        <v>0</v>
      </c>
      <c r="L8">
        <v>0</v>
      </c>
      <c r="M8">
        <v>5</v>
      </c>
      <c r="N8">
        <v>5</v>
      </c>
      <c r="O8">
        <v>8</v>
      </c>
      <c r="P8">
        <v>0</v>
      </c>
      <c r="Q8">
        <v>2</v>
      </c>
      <c r="R8">
        <v>4</v>
      </c>
      <c r="S8">
        <v>0</v>
      </c>
      <c r="T8">
        <v>0</v>
      </c>
      <c r="U8">
        <v>5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1</v>
      </c>
      <c r="AC8">
        <v>0</v>
      </c>
      <c r="AD8">
        <v>3</v>
      </c>
      <c r="AE8">
        <v>0</v>
      </c>
      <c r="AF8">
        <v>0</v>
      </c>
      <c r="AG8">
        <v>1</v>
      </c>
      <c r="AH8">
        <v>0</v>
      </c>
      <c r="AI8">
        <v>44</v>
      </c>
      <c r="AJ8">
        <v>0</v>
      </c>
      <c r="AK8">
        <v>1</v>
      </c>
      <c r="AL8">
        <v>2</v>
      </c>
      <c r="AM8">
        <v>0</v>
      </c>
      <c r="AN8">
        <v>1</v>
      </c>
      <c r="AO8">
        <v>0</v>
      </c>
      <c r="AP8">
        <v>108</v>
      </c>
    </row>
    <row r="9" spans="1:42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1</v>
      </c>
    </row>
    <row r="10" spans="1:42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1</v>
      </c>
      <c r="AM10">
        <v>0</v>
      </c>
      <c r="AN10">
        <v>0</v>
      </c>
      <c r="AO10">
        <v>0</v>
      </c>
      <c r="AP10">
        <v>1</v>
      </c>
    </row>
    <row r="11" spans="1:42" x14ac:dyDescent="0.25">
      <c r="A11" t="s">
        <v>361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1</v>
      </c>
    </row>
    <row r="12" spans="1:42" x14ac:dyDescent="0.25">
      <c r="A12" t="s">
        <v>10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3</v>
      </c>
      <c r="N12">
        <v>0</v>
      </c>
      <c r="O12">
        <v>0</v>
      </c>
      <c r="P12">
        <v>0</v>
      </c>
      <c r="Q12">
        <v>0</v>
      </c>
      <c r="R12">
        <v>0</v>
      </c>
      <c r="S12">
        <v>1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4</v>
      </c>
    </row>
    <row r="13" spans="1:42" x14ac:dyDescent="0.25">
      <c r="A13" t="s">
        <v>11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3</v>
      </c>
      <c r="N13">
        <v>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1</v>
      </c>
      <c r="Y13">
        <v>0</v>
      </c>
      <c r="Z13">
        <v>0</v>
      </c>
      <c r="AA13">
        <v>0</v>
      </c>
      <c r="AB13">
        <v>1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6</v>
      </c>
    </row>
    <row r="14" spans="1:42" x14ac:dyDescent="0.25">
      <c r="A14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1</v>
      </c>
    </row>
    <row r="15" spans="1:42" x14ac:dyDescent="0.25">
      <c r="A15" t="s">
        <v>13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1</v>
      </c>
    </row>
    <row r="16" spans="1:42" x14ac:dyDescent="0.25">
      <c r="A16" t="s">
        <v>14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1</v>
      </c>
    </row>
    <row r="17" spans="1:42" x14ac:dyDescent="0.25">
      <c r="A17" t="s">
        <v>15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4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5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9</v>
      </c>
    </row>
    <row r="18" spans="1:42" x14ac:dyDescent="0.25">
      <c r="A18" t="s">
        <v>16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2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1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3</v>
      </c>
    </row>
    <row r="19" spans="1:42" x14ac:dyDescent="0.25">
      <c r="A19" t="s">
        <v>17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1</v>
      </c>
    </row>
    <row r="20" spans="1:42" x14ac:dyDescent="0.25">
      <c r="A20" t="s">
        <v>18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8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9</v>
      </c>
    </row>
    <row r="21" spans="1:42" x14ac:dyDescent="0.25">
      <c r="A21" t="s">
        <v>19</v>
      </c>
      <c r="B21">
        <v>0</v>
      </c>
      <c r="C21">
        <v>0</v>
      </c>
      <c r="D21">
        <v>1</v>
      </c>
      <c r="E21">
        <v>0</v>
      </c>
      <c r="F21">
        <v>2</v>
      </c>
      <c r="G21">
        <v>0</v>
      </c>
      <c r="H21">
        <v>5</v>
      </c>
      <c r="I21">
        <v>0</v>
      </c>
      <c r="J21">
        <v>1</v>
      </c>
      <c r="K21">
        <v>2</v>
      </c>
      <c r="L21">
        <v>6</v>
      </c>
      <c r="M21">
        <v>0</v>
      </c>
      <c r="N21">
        <v>2</v>
      </c>
      <c r="O21">
        <v>0</v>
      </c>
      <c r="P21">
        <v>0</v>
      </c>
      <c r="Q21">
        <v>0</v>
      </c>
      <c r="R21">
        <v>3</v>
      </c>
      <c r="S21">
        <v>1</v>
      </c>
      <c r="T21">
        <v>3</v>
      </c>
      <c r="U21">
        <v>0</v>
      </c>
      <c r="V21">
        <v>7</v>
      </c>
      <c r="W21">
        <v>2</v>
      </c>
      <c r="X21">
        <v>0</v>
      </c>
      <c r="Y21">
        <v>1</v>
      </c>
      <c r="Z21">
        <v>0</v>
      </c>
      <c r="AA21">
        <v>2</v>
      </c>
      <c r="AB21">
        <v>0</v>
      </c>
      <c r="AC21">
        <v>2</v>
      </c>
      <c r="AD21">
        <v>0</v>
      </c>
      <c r="AE21">
        <v>0</v>
      </c>
      <c r="AF21">
        <v>1</v>
      </c>
      <c r="AG21">
        <v>6</v>
      </c>
      <c r="AH21">
        <v>0</v>
      </c>
      <c r="AI21">
        <v>0</v>
      </c>
      <c r="AJ21">
        <v>0</v>
      </c>
      <c r="AK21">
        <v>2</v>
      </c>
      <c r="AL21">
        <v>0</v>
      </c>
      <c r="AM21">
        <v>0</v>
      </c>
      <c r="AN21">
        <v>0</v>
      </c>
      <c r="AO21">
        <v>0</v>
      </c>
      <c r="AP21">
        <v>49</v>
      </c>
    </row>
    <row r="22" spans="1:42" x14ac:dyDescent="0.25">
      <c r="A22" t="s">
        <v>20</v>
      </c>
      <c r="B22">
        <v>0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0</v>
      </c>
      <c r="J22">
        <v>0</v>
      </c>
      <c r="K22">
        <v>0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3</v>
      </c>
    </row>
    <row r="23" spans="1:42" x14ac:dyDescent="0.25">
      <c r="A23" t="s">
        <v>21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6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6</v>
      </c>
    </row>
    <row r="24" spans="1:42" x14ac:dyDescent="0.25">
      <c r="A24" t="s">
        <v>22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1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1</v>
      </c>
    </row>
    <row r="25" spans="1:42" x14ac:dyDescent="0.25">
      <c r="A25" t="s">
        <v>23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1</v>
      </c>
    </row>
    <row r="26" spans="1:42" x14ac:dyDescent="0.25">
      <c r="A26" t="s">
        <v>24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1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1</v>
      </c>
    </row>
    <row r="27" spans="1:42" x14ac:dyDescent="0.25">
      <c r="A27" t="s">
        <v>25</v>
      </c>
      <c r="B27">
        <v>0</v>
      </c>
      <c r="C27">
        <v>0</v>
      </c>
      <c r="D27">
        <v>0</v>
      </c>
      <c r="E27">
        <v>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73</v>
      </c>
      <c r="Y27">
        <v>0</v>
      </c>
      <c r="Z27">
        <v>0</v>
      </c>
      <c r="AA27">
        <v>0</v>
      </c>
      <c r="AB27">
        <v>0</v>
      </c>
      <c r="AC27">
        <v>0</v>
      </c>
      <c r="AD27">
        <v>8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82</v>
      </c>
    </row>
    <row r="28" spans="1:42" x14ac:dyDescent="0.25">
      <c r="A28" t="s">
        <v>26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4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4</v>
      </c>
    </row>
    <row r="29" spans="1:42" x14ac:dyDescent="0.25">
      <c r="A29" t="s">
        <v>27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1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1</v>
      </c>
    </row>
    <row r="30" spans="1:42" x14ac:dyDescent="0.25">
      <c r="A30" t="s">
        <v>28</v>
      </c>
      <c r="B30">
        <v>0</v>
      </c>
      <c r="C30">
        <v>0</v>
      </c>
      <c r="D30">
        <v>0</v>
      </c>
      <c r="E30">
        <v>0</v>
      </c>
      <c r="F30">
        <v>1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1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2</v>
      </c>
      <c r="AN30">
        <v>0</v>
      </c>
      <c r="AO30">
        <v>0</v>
      </c>
      <c r="AP30">
        <v>4</v>
      </c>
    </row>
    <row r="31" spans="1:42" x14ac:dyDescent="0.25">
      <c r="A31" t="s">
        <v>29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3</v>
      </c>
      <c r="I31">
        <v>0</v>
      </c>
      <c r="J31">
        <v>0</v>
      </c>
      <c r="K31">
        <v>0</v>
      </c>
      <c r="L31">
        <v>0</v>
      </c>
      <c r="M31">
        <v>1</v>
      </c>
      <c r="N31">
        <v>0</v>
      </c>
      <c r="O31">
        <v>8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1</v>
      </c>
      <c r="AI31">
        <v>1</v>
      </c>
      <c r="AJ31">
        <v>0</v>
      </c>
      <c r="AK31">
        <v>0</v>
      </c>
      <c r="AL31">
        <v>0</v>
      </c>
      <c r="AM31">
        <v>2</v>
      </c>
      <c r="AN31">
        <v>0</v>
      </c>
      <c r="AO31">
        <v>0</v>
      </c>
      <c r="AP31">
        <v>17</v>
      </c>
    </row>
    <row r="32" spans="1:42" x14ac:dyDescent="0.25">
      <c r="A32" t="s">
        <v>30</v>
      </c>
      <c r="B32">
        <v>0</v>
      </c>
      <c r="C32">
        <v>0</v>
      </c>
      <c r="D32">
        <v>1</v>
      </c>
      <c r="E32">
        <v>0</v>
      </c>
      <c r="F32">
        <v>2</v>
      </c>
      <c r="G32">
        <v>0</v>
      </c>
      <c r="H32">
        <v>7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1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12</v>
      </c>
      <c r="AF32">
        <v>0</v>
      </c>
      <c r="AG32">
        <v>6</v>
      </c>
      <c r="AH32">
        <v>12</v>
      </c>
      <c r="AI32">
        <v>3</v>
      </c>
      <c r="AJ32">
        <v>0</v>
      </c>
      <c r="AK32">
        <v>0</v>
      </c>
      <c r="AL32">
        <v>2</v>
      </c>
      <c r="AM32">
        <v>10</v>
      </c>
      <c r="AN32">
        <v>0</v>
      </c>
      <c r="AO32">
        <v>0</v>
      </c>
      <c r="AP32">
        <v>56</v>
      </c>
    </row>
    <row r="33" spans="1:42" x14ac:dyDescent="0.25">
      <c r="A33" t="s">
        <v>31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1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1</v>
      </c>
    </row>
    <row r="34" spans="1:42" x14ac:dyDescent="0.25">
      <c r="A34" t="s">
        <v>32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2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2</v>
      </c>
    </row>
    <row r="35" spans="1:42" x14ac:dyDescent="0.25">
      <c r="A35" t="s">
        <v>33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1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1</v>
      </c>
    </row>
    <row r="36" spans="1:42" x14ac:dyDescent="0.25">
      <c r="A36" t="s">
        <v>34</v>
      </c>
      <c r="B36">
        <v>0</v>
      </c>
      <c r="C36">
        <v>0</v>
      </c>
      <c r="D36">
        <v>0</v>
      </c>
      <c r="E36">
        <v>0</v>
      </c>
      <c r="F36">
        <v>0</v>
      </c>
      <c r="G36">
        <v>2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1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3</v>
      </c>
    </row>
    <row r="37" spans="1:42" x14ac:dyDescent="0.25">
      <c r="A37" t="s">
        <v>35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1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1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2</v>
      </c>
    </row>
    <row r="38" spans="1:42" x14ac:dyDescent="0.25">
      <c r="A38" t="s">
        <v>36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1</v>
      </c>
      <c r="AH38">
        <v>2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4</v>
      </c>
    </row>
    <row r="39" spans="1:42" x14ac:dyDescent="0.25">
      <c r="A39" t="s">
        <v>37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5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5</v>
      </c>
    </row>
    <row r="40" spans="1:42" x14ac:dyDescent="0.25">
      <c r="A40" t="s">
        <v>38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3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3</v>
      </c>
    </row>
    <row r="41" spans="1:42" x14ac:dyDescent="0.25">
      <c r="A41" t="s">
        <v>39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2</v>
      </c>
      <c r="V41">
        <v>0</v>
      </c>
      <c r="W41">
        <v>0</v>
      </c>
      <c r="X41">
        <v>0</v>
      </c>
      <c r="Y41">
        <v>1</v>
      </c>
      <c r="Z41">
        <v>0</v>
      </c>
      <c r="AA41">
        <v>1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4</v>
      </c>
    </row>
    <row r="42" spans="1:42" x14ac:dyDescent="0.25">
      <c r="A42" t="s">
        <v>40</v>
      </c>
      <c r="B42">
        <v>0</v>
      </c>
      <c r="C42">
        <v>0</v>
      </c>
      <c r="D42">
        <v>0</v>
      </c>
      <c r="E42">
        <v>0</v>
      </c>
      <c r="F42">
        <v>1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1</v>
      </c>
      <c r="V42">
        <v>0</v>
      </c>
      <c r="W42">
        <v>0</v>
      </c>
      <c r="X42">
        <v>0</v>
      </c>
      <c r="Y42">
        <v>1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1</v>
      </c>
      <c r="AH42">
        <v>0</v>
      </c>
      <c r="AI42">
        <v>1</v>
      </c>
      <c r="AJ42">
        <v>0</v>
      </c>
      <c r="AK42">
        <v>0</v>
      </c>
      <c r="AL42">
        <v>0</v>
      </c>
      <c r="AM42">
        <v>1</v>
      </c>
      <c r="AN42">
        <v>0</v>
      </c>
      <c r="AO42">
        <v>0</v>
      </c>
      <c r="AP42">
        <v>6</v>
      </c>
    </row>
    <row r="43" spans="1:42" x14ac:dyDescent="0.25">
      <c r="A43" t="s">
        <v>41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1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1</v>
      </c>
    </row>
    <row r="44" spans="1:42" x14ac:dyDescent="0.25">
      <c r="A44" t="s">
        <v>42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7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7</v>
      </c>
    </row>
    <row r="45" spans="1:42" x14ac:dyDescent="0.25">
      <c r="A45" t="s">
        <v>43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2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2</v>
      </c>
    </row>
    <row r="46" spans="1:42" x14ac:dyDescent="0.25">
      <c r="A46" t="s">
        <v>44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1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1</v>
      </c>
    </row>
    <row r="47" spans="1:42" x14ac:dyDescent="0.25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1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1</v>
      </c>
    </row>
    <row r="48" spans="1:42" x14ac:dyDescent="0.25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1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1</v>
      </c>
    </row>
    <row r="49" spans="1:42" x14ac:dyDescent="0.25">
      <c r="A49" t="s">
        <v>362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1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1</v>
      </c>
    </row>
    <row r="50" spans="1:42" x14ac:dyDescent="0.25">
      <c r="A50" t="s">
        <v>47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2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2</v>
      </c>
      <c r="AD50">
        <v>0</v>
      </c>
      <c r="AE50">
        <v>0</v>
      </c>
      <c r="AF50">
        <v>0</v>
      </c>
      <c r="AG50">
        <v>2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6</v>
      </c>
    </row>
    <row r="51" spans="1:42" x14ac:dyDescent="0.25">
      <c r="A51" t="s">
        <v>48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5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5</v>
      </c>
    </row>
    <row r="52" spans="1:42" x14ac:dyDescent="0.25">
      <c r="A52" t="s">
        <v>49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2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2</v>
      </c>
    </row>
    <row r="53" spans="1:42" x14ac:dyDescent="0.25">
      <c r="A53" t="s">
        <v>50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1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1</v>
      </c>
      <c r="AP53">
        <v>2</v>
      </c>
    </row>
    <row r="54" spans="1:42" x14ac:dyDescent="0.25">
      <c r="A54" t="s">
        <v>51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2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5</v>
      </c>
      <c r="AP54">
        <v>7</v>
      </c>
    </row>
    <row r="55" spans="1:42" x14ac:dyDescent="0.25">
      <c r="A55" t="s">
        <v>52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1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1</v>
      </c>
    </row>
    <row r="56" spans="1:42" x14ac:dyDescent="0.25">
      <c r="A56" t="s">
        <v>53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3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3</v>
      </c>
    </row>
    <row r="57" spans="1:42" x14ac:dyDescent="0.25">
      <c r="A57" t="s">
        <v>54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1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1</v>
      </c>
    </row>
    <row r="58" spans="1:42" x14ac:dyDescent="0.25">
      <c r="A58" t="s">
        <v>55</v>
      </c>
      <c r="B58">
        <v>1</v>
      </c>
      <c r="C58">
        <v>0</v>
      </c>
      <c r="D58">
        <v>0</v>
      </c>
      <c r="E58">
        <v>0</v>
      </c>
      <c r="F58">
        <v>0</v>
      </c>
      <c r="G58">
        <v>1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1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2</v>
      </c>
      <c r="X58">
        <v>0</v>
      </c>
      <c r="Y58">
        <v>0</v>
      </c>
      <c r="Z58">
        <v>0</v>
      </c>
      <c r="AA58">
        <v>0</v>
      </c>
      <c r="AB58">
        <v>1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6</v>
      </c>
    </row>
    <row r="59" spans="1:42" x14ac:dyDescent="0.25">
      <c r="A59" t="s">
        <v>56</v>
      </c>
      <c r="B59">
        <v>1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1</v>
      </c>
    </row>
    <row r="60" spans="1:42" x14ac:dyDescent="0.25">
      <c r="A60" t="s">
        <v>57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4</v>
      </c>
      <c r="V60">
        <v>0</v>
      </c>
      <c r="W60">
        <v>2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6</v>
      </c>
    </row>
    <row r="61" spans="1:42" x14ac:dyDescent="0.25">
      <c r="A61" t="s">
        <v>58</v>
      </c>
      <c r="B61">
        <v>0</v>
      </c>
      <c r="C61">
        <v>0</v>
      </c>
      <c r="D61">
        <v>0</v>
      </c>
      <c r="E61">
        <v>0</v>
      </c>
      <c r="F61">
        <v>0</v>
      </c>
      <c r="G61">
        <v>1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1</v>
      </c>
    </row>
    <row r="62" spans="1:42" x14ac:dyDescent="0.25">
      <c r="A62" t="s">
        <v>59</v>
      </c>
      <c r="B62">
        <v>5</v>
      </c>
      <c r="C62">
        <v>0</v>
      </c>
      <c r="D62">
        <v>0</v>
      </c>
      <c r="E62">
        <v>0</v>
      </c>
      <c r="F62">
        <v>0</v>
      </c>
      <c r="G62">
        <v>1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1</v>
      </c>
      <c r="V62">
        <v>0</v>
      </c>
      <c r="W62">
        <v>5</v>
      </c>
      <c r="X62">
        <v>0</v>
      </c>
      <c r="Y62">
        <v>0</v>
      </c>
      <c r="Z62">
        <v>0</v>
      </c>
      <c r="AA62">
        <v>0</v>
      </c>
      <c r="AB62">
        <v>2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14</v>
      </c>
    </row>
    <row r="63" spans="1:42" x14ac:dyDescent="0.25">
      <c r="A63" t="s">
        <v>60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1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1</v>
      </c>
    </row>
    <row r="64" spans="1:42" x14ac:dyDescent="0.25">
      <c r="A64" t="s">
        <v>61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1</v>
      </c>
    </row>
    <row r="65" spans="1:42" x14ac:dyDescent="0.25">
      <c r="A65" t="s">
        <v>62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2</v>
      </c>
    </row>
    <row r="66" spans="1:42" x14ac:dyDescent="0.25">
      <c r="A66" t="s">
        <v>63</v>
      </c>
      <c r="B66">
        <v>1</v>
      </c>
      <c r="C66">
        <v>0</v>
      </c>
      <c r="D66">
        <v>0</v>
      </c>
      <c r="E66">
        <v>0</v>
      </c>
      <c r="F66">
        <v>0</v>
      </c>
      <c r="G66">
        <v>1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1</v>
      </c>
      <c r="V66">
        <v>0</v>
      </c>
      <c r="W66">
        <v>1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4</v>
      </c>
    </row>
    <row r="67" spans="1:42" x14ac:dyDescent="0.25">
      <c r="A67" t="s">
        <v>64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1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1</v>
      </c>
    </row>
    <row r="68" spans="1:42" x14ac:dyDescent="0.25">
      <c r="A68" t="s">
        <v>65</v>
      </c>
      <c r="B68">
        <v>0</v>
      </c>
      <c r="C68">
        <v>0</v>
      </c>
      <c r="D68">
        <v>0</v>
      </c>
      <c r="E68">
        <v>0</v>
      </c>
      <c r="F68">
        <v>0</v>
      </c>
      <c r="G68">
        <v>7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5</v>
      </c>
      <c r="X68">
        <v>7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19</v>
      </c>
    </row>
    <row r="69" spans="1:42" x14ac:dyDescent="0.25">
      <c r="A69" t="s">
        <v>66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1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1</v>
      </c>
    </row>
    <row r="70" spans="1:42" x14ac:dyDescent="0.25">
      <c r="A70" t="s">
        <v>67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1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1</v>
      </c>
    </row>
    <row r="71" spans="1:42" x14ac:dyDescent="0.25">
      <c r="A71" t="s">
        <v>68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2</v>
      </c>
      <c r="J71">
        <v>1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7</v>
      </c>
      <c r="R71">
        <v>0</v>
      </c>
      <c r="S71">
        <v>1</v>
      </c>
      <c r="T71">
        <v>0</v>
      </c>
      <c r="U71">
        <v>0</v>
      </c>
      <c r="V71">
        <v>19</v>
      </c>
      <c r="W71">
        <v>0</v>
      </c>
      <c r="X71">
        <v>0</v>
      </c>
      <c r="Y71">
        <v>1</v>
      </c>
      <c r="Z71">
        <v>0</v>
      </c>
      <c r="AA71">
        <v>0</v>
      </c>
      <c r="AB71">
        <v>0</v>
      </c>
      <c r="AC71">
        <v>0</v>
      </c>
      <c r="AD71">
        <v>1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32</v>
      </c>
    </row>
    <row r="72" spans="1:42" x14ac:dyDescent="0.25">
      <c r="A72" t="s">
        <v>69</v>
      </c>
      <c r="B72">
        <v>0</v>
      </c>
      <c r="C72">
        <v>0</v>
      </c>
      <c r="D72">
        <v>12</v>
      </c>
      <c r="E72">
        <v>0</v>
      </c>
      <c r="F72">
        <v>0</v>
      </c>
      <c r="G72">
        <v>0</v>
      </c>
      <c r="H72">
        <v>5</v>
      </c>
      <c r="I72">
        <v>2</v>
      </c>
      <c r="J72">
        <v>5</v>
      </c>
      <c r="K72">
        <v>3</v>
      </c>
      <c r="L72">
        <v>0</v>
      </c>
      <c r="M72">
        <v>0</v>
      </c>
      <c r="N72">
        <v>5</v>
      </c>
      <c r="O72">
        <v>0</v>
      </c>
      <c r="P72">
        <v>0</v>
      </c>
      <c r="Q72">
        <v>0</v>
      </c>
      <c r="R72">
        <v>0</v>
      </c>
      <c r="S72">
        <v>6</v>
      </c>
      <c r="T72">
        <v>0</v>
      </c>
      <c r="U72">
        <v>0</v>
      </c>
      <c r="V72">
        <v>0</v>
      </c>
      <c r="W72">
        <v>0</v>
      </c>
      <c r="X72">
        <v>0</v>
      </c>
      <c r="Y72">
        <v>2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4</v>
      </c>
      <c r="AG72">
        <v>0</v>
      </c>
      <c r="AH72">
        <v>0</v>
      </c>
      <c r="AI72">
        <v>0</v>
      </c>
      <c r="AJ72">
        <v>1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45</v>
      </c>
    </row>
    <row r="73" spans="1:42" x14ac:dyDescent="0.25">
      <c r="A73" t="s">
        <v>70</v>
      </c>
      <c r="B73">
        <v>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5</v>
      </c>
      <c r="V73">
        <v>0</v>
      </c>
      <c r="W73">
        <v>3</v>
      </c>
      <c r="X73">
        <v>0</v>
      </c>
      <c r="Y73">
        <v>0</v>
      </c>
      <c r="Z73">
        <v>0</v>
      </c>
      <c r="AA73">
        <v>0</v>
      </c>
      <c r="AB73">
        <v>2</v>
      </c>
      <c r="AC73">
        <v>0</v>
      </c>
      <c r="AD73">
        <v>2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13</v>
      </c>
    </row>
    <row r="74" spans="1:42" x14ac:dyDescent="0.25">
      <c r="A74" t="s">
        <v>71</v>
      </c>
      <c r="B74">
        <v>0</v>
      </c>
      <c r="C74">
        <v>0</v>
      </c>
      <c r="D74">
        <v>0</v>
      </c>
      <c r="E74">
        <v>0</v>
      </c>
      <c r="F74">
        <v>0</v>
      </c>
      <c r="G74">
        <v>1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2</v>
      </c>
      <c r="Q74">
        <v>0</v>
      </c>
      <c r="R74">
        <v>0</v>
      </c>
      <c r="S74">
        <v>0</v>
      </c>
      <c r="T74">
        <v>0</v>
      </c>
      <c r="U74">
        <v>7</v>
      </c>
      <c r="V74">
        <v>0</v>
      </c>
      <c r="W74">
        <v>1</v>
      </c>
      <c r="X74">
        <v>0</v>
      </c>
      <c r="Y74">
        <v>0</v>
      </c>
      <c r="Z74">
        <v>0</v>
      </c>
      <c r="AA74">
        <v>0</v>
      </c>
      <c r="AB74">
        <v>4</v>
      </c>
      <c r="AC74">
        <v>0</v>
      </c>
      <c r="AD74">
        <v>4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19</v>
      </c>
    </row>
    <row r="75" spans="1:42" x14ac:dyDescent="0.25">
      <c r="A75" t="s">
        <v>72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1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1</v>
      </c>
    </row>
    <row r="76" spans="1:42" x14ac:dyDescent="0.25">
      <c r="A76" t="s">
        <v>73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2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1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3</v>
      </c>
    </row>
    <row r="77" spans="1:42" x14ac:dyDescent="0.25">
      <c r="A77" t="s">
        <v>74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1</v>
      </c>
      <c r="X77">
        <v>0</v>
      </c>
      <c r="Y77">
        <v>0</v>
      </c>
      <c r="Z77">
        <v>0</v>
      </c>
      <c r="AA77">
        <v>0</v>
      </c>
      <c r="AB77">
        <v>1</v>
      </c>
      <c r="AC77">
        <v>0</v>
      </c>
      <c r="AD77">
        <v>1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3</v>
      </c>
    </row>
    <row r="78" spans="1:42" x14ac:dyDescent="0.25">
      <c r="A78" t="s">
        <v>75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1</v>
      </c>
      <c r="V78">
        <v>0</v>
      </c>
      <c r="W78">
        <v>1</v>
      </c>
      <c r="X78">
        <v>0</v>
      </c>
      <c r="Y78">
        <v>0</v>
      </c>
      <c r="Z78">
        <v>0</v>
      </c>
      <c r="AA78">
        <v>0</v>
      </c>
      <c r="AB78">
        <v>1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3</v>
      </c>
    </row>
    <row r="79" spans="1:42" x14ac:dyDescent="0.25">
      <c r="A79" t="s">
        <v>76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1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2</v>
      </c>
      <c r="X79">
        <v>0</v>
      </c>
      <c r="Y79">
        <v>0</v>
      </c>
      <c r="Z79">
        <v>0</v>
      </c>
      <c r="AA79">
        <v>0</v>
      </c>
      <c r="AB79">
        <v>1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4</v>
      </c>
    </row>
    <row r="80" spans="1:42" x14ac:dyDescent="0.25">
      <c r="A80" t="s">
        <v>77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3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3</v>
      </c>
    </row>
    <row r="81" spans="1:42" x14ac:dyDescent="0.25">
      <c r="A81" t="s">
        <v>78</v>
      </c>
      <c r="B81">
        <v>0</v>
      </c>
      <c r="C81">
        <v>0</v>
      </c>
      <c r="D81">
        <v>0</v>
      </c>
      <c r="E81">
        <v>0</v>
      </c>
      <c r="F81">
        <v>0</v>
      </c>
      <c r="G81">
        <v>1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1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2</v>
      </c>
    </row>
    <row r="82" spans="1:42" x14ac:dyDescent="0.25">
      <c r="A82" t="s">
        <v>79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5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5</v>
      </c>
    </row>
    <row r="83" spans="1:42" x14ac:dyDescent="0.25">
      <c r="A83" t="s">
        <v>80</v>
      </c>
      <c r="B83">
        <v>0</v>
      </c>
      <c r="C83">
        <v>0</v>
      </c>
      <c r="D83">
        <v>0</v>
      </c>
      <c r="E83">
        <v>0</v>
      </c>
      <c r="F83">
        <v>0</v>
      </c>
      <c r="G83">
        <v>1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3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4</v>
      </c>
    </row>
    <row r="84" spans="1:42" x14ac:dyDescent="0.25">
      <c r="A84" t="s">
        <v>81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1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1</v>
      </c>
    </row>
    <row r="85" spans="1:42" x14ac:dyDescent="0.25">
      <c r="A85" t="s">
        <v>82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7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13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20</v>
      </c>
    </row>
    <row r="86" spans="1:42" x14ac:dyDescent="0.25">
      <c r="A86" t="s">
        <v>83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3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1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4</v>
      </c>
    </row>
    <row r="87" spans="1:42" x14ac:dyDescent="0.25">
      <c r="A87" t="s">
        <v>84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1</v>
      </c>
      <c r="AM87">
        <v>0</v>
      </c>
      <c r="AN87">
        <v>0</v>
      </c>
      <c r="AO87">
        <v>0</v>
      </c>
      <c r="AP87">
        <v>1</v>
      </c>
    </row>
    <row r="88" spans="1:42" x14ac:dyDescent="0.25">
      <c r="A88" t="s">
        <v>85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1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1</v>
      </c>
    </row>
    <row r="89" spans="1:42" x14ac:dyDescent="0.25">
      <c r="A89" t="s">
        <v>86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1</v>
      </c>
    </row>
    <row r="90" spans="1:42" x14ac:dyDescent="0.25">
      <c r="A90" t="s">
        <v>87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</v>
      </c>
      <c r="Y90">
        <v>0</v>
      </c>
      <c r="Z90">
        <v>0</v>
      </c>
      <c r="AA90">
        <v>0</v>
      </c>
      <c r="AB90">
        <v>1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2</v>
      </c>
    </row>
    <row r="91" spans="1:42" x14ac:dyDescent="0.25">
      <c r="A91" t="s">
        <v>88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1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1</v>
      </c>
    </row>
    <row r="92" spans="1:42" x14ac:dyDescent="0.25">
      <c r="A92" t="s">
        <v>89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2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1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3</v>
      </c>
    </row>
    <row r="93" spans="1:42" x14ac:dyDescent="0.25">
      <c r="A93" t="s">
        <v>90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2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2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2</v>
      </c>
      <c r="AN93">
        <v>0</v>
      </c>
      <c r="AO93">
        <v>0</v>
      </c>
      <c r="AP93">
        <v>7</v>
      </c>
    </row>
    <row r="94" spans="1:42" x14ac:dyDescent="0.25">
      <c r="A94" t="s">
        <v>91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2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1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3</v>
      </c>
    </row>
    <row r="95" spans="1:42" x14ac:dyDescent="0.25">
      <c r="A95" t="s">
        <v>92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1</v>
      </c>
      <c r="N95">
        <v>0</v>
      </c>
      <c r="O95">
        <v>1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2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1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10</v>
      </c>
      <c r="AN95">
        <v>0</v>
      </c>
      <c r="AO95">
        <v>0</v>
      </c>
      <c r="AP95">
        <v>15</v>
      </c>
    </row>
    <row r="96" spans="1:42" x14ac:dyDescent="0.25">
      <c r="A96" t="s">
        <v>93</v>
      </c>
      <c r="B96">
        <v>0</v>
      </c>
      <c r="C96">
        <v>0</v>
      </c>
      <c r="D96">
        <v>12</v>
      </c>
      <c r="E96">
        <v>0</v>
      </c>
      <c r="F96">
        <v>0</v>
      </c>
      <c r="G96">
        <v>3</v>
      </c>
      <c r="H96">
        <v>0</v>
      </c>
      <c r="I96">
        <v>0</v>
      </c>
      <c r="J96">
        <v>0</v>
      </c>
      <c r="K96">
        <v>0</v>
      </c>
      <c r="L96">
        <v>0</v>
      </c>
      <c r="M96">
        <v>2</v>
      </c>
      <c r="N96">
        <v>1</v>
      </c>
      <c r="O96">
        <v>0</v>
      </c>
      <c r="P96">
        <v>0</v>
      </c>
      <c r="Q96">
        <v>0</v>
      </c>
      <c r="R96">
        <v>13</v>
      </c>
      <c r="S96">
        <v>1</v>
      </c>
      <c r="T96">
        <v>0</v>
      </c>
      <c r="U96">
        <v>0</v>
      </c>
      <c r="V96">
        <v>3</v>
      </c>
      <c r="W96">
        <v>0</v>
      </c>
      <c r="X96">
        <v>0</v>
      </c>
      <c r="Y96">
        <v>0</v>
      </c>
      <c r="Z96">
        <v>0</v>
      </c>
      <c r="AA96">
        <v>0</v>
      </c>
      <c r="AB96">
        <v>2</v>
      </c>
      <c r="AC96">
        <v>0</v>
      </c>
      <c r="AD96">
        <v>0</v>
      </c>
      <c r="AE96">
        <v>0</v>
      </c>
      <c r="AF96">
        <v>0</v>
      </c>
      <c r="AG96">
        <v>1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25</v>
      </c>
      <c r="AN96">
        <v>0</v>
      </c>
      <c r="AO96">
        <v>0</v>
      </c>
      <c r="AP96">
        <v>63</v>
      </c>
    </row>
    <row r="97" spans="1:42" x14ac:dyDescent="0.25">
      <c r="A97" t="s">
        <v>94</v>
      </c>
      <c r="B97">
        <v>0</v>
      </c>
      <c r="C97">
        <v>0</v>
      </c>
      <c r="D97">
        <v>0</v>
      </c>
      <c r="E97">
        <v>0</v>
      </c>
      <c r="F97">
        <v>0</v>
      </c>
      <c r="G97">
        <v>1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1</v>
      </c>
    </row>
    <row r="98" spans="1:42" x14ac:dyDescent="0.25">
      <c r="A98" t="s">
        <v>95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1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1</v>
      </c>
    </row>
    <row r="99" spans="1:42" x14ac:dyDescent="0.25">
      <c r="A99" t="s">
        <v>96</v>
      </c>
      <c r="B99">
        <v>0</v>
      </c>
      <c r="C99">
        <v>0</v>
      </c>
      <c r="D99">
        <v>7</v>
      </c>
      <c r="E99">
        <v>0</v>
      </c>
      <c r="F99">
        <v>0</v>
      </c>
      <c r="G99">
        <v>0</v>
      </c>
      <c r="H99">
        <v>0</v>
      </c>
      <c r="I99">
        <v>16</v>
      </c>
      <c r="J99">
        <v>0</v>
      </c>
      <c r="K99">
        <v>2</v>
      </c>
      <c r="L99">
        <v>8</v>
      </c>
      <c r="M99">
        <v>0</v>
      </c>
      <c r="N99">
        <v>0</v>
      </c>
      <c r="O99">
        <v>0</v>
      </c>
      <c r="P99">
        <v>1</v>
      </c>
      <c r="Q99">
        <v>0</v>
      </c>
      <c r="R99">
        <v>7</v>
      </c>
      <c r="S99">
        <v>13</v>
      </c>
      <c r="T99">
        <v>0</v>
      </c>
      <c r="U99">
        <v>0</v>
      </c>
      <c r="V99">
        <v>0</v>
      </c>
      <c r="W99">
        <v>0</v>
      </c>
      <c r="X99">
        <v>0</v>
      </c>
      <c r="Y99">
        <v>2</v>
      </c>
      <c r="Z99">
        <v>0</v>
      </c>
      <c r="AA99">
        <v>4</v>
      </c>
      <c r="AB99">
        <v>0</v>
      </c>
      <c r="AC99">
        <v>0</v>
      </c>
      <c r="AD99">
        <v>5</v>
      </c>
      <c r="AE99">
        <v>0</v>
      </c>
      <c r="AF99">
        <v>1</v>
      </c>
      <c r="AG99">
        <v>0</v>
      </c>
      <c r="AH99">
        <v>0</v>
      </c>
      <c r="AI99">
        <v>3</v>
      </c>
      <c r="AJ99">
        <v>0</v>
      </c>
      <c r="AK99">
        <v>0</v>
      </c>
      <c r="AL99">
        <v>0</v>
      </c>
      <c r="AM99">
        <v>3</v>
      </c>
      <c r="AN99">
        <v>1</v>
      </c>
      <c r="AO99">
        <v>0</v>
      </c>
      <c r="AP99">
        <v>73</v>
      </c>
    </row>
    <row r="100" spans="1:42" x14ac:dyDescent="0.25">
      <c r="A100" t="s">
        <v>97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5</v>
      </c>
      <c r="H100">
        <v>19</v>
      </c>
      <c r="I100">
        <v>0</v>
      </c>
      <c r="J100">
        <v>2</v>
      </c>
      <c r="K100">
        <v>0</v>
      </c>
      <c r="L100">
        <v>0</v>
      </c>
      <c r="M100">
        <v>1</v>
      </c>
      <c r="N100">
        <v>8</v>
      </c>
      <c r="O100">
        <v>12</v>
      </c>
      <c r="P100">
        <v>0</v>
      </c>
      <c r="Q100">
        <v>6</v>
      </c>
      <c r="R100">
        <v>26</v>
      </c>
      <c r="S100">
        <v>9</v>
      </c>
      <c r="T100">
        <v>25</v>
      </c>
      <c r="U100">
        <v>23</v>
      </c>
      <c r="V100">
        <v>7</v>
      </c>
      <c r="W100">
        <v>0</v>
      </c>
      <c r="X100">
        <v>1</v>
      </c>
      <c r="Y100">
        <v>0</v>
      </c>
      <c r="Z100">
        <v>0</v>
      </c>
      <c r="AA100">
        <v>1</v>
      </c>
      <c r="AB100">
        <v>6</v>
      </c>
      <c r="AC100">
        <v>1</v>
      </c>
      <c r="AD100">
        <v>0</v>
      </c>
      <c r="AE100">
        <v>0</v>
      </c>
      <c r="AF100">
        <v>0</v>
      </c>
      <c r="AG100">
        <v>15</v>
      </c>
      <c r="AH100">
        <v>0</v>
      </c>
      <c r="AI100">
        <v>0</v>
      </c>
      <c r="AJ100">
        <v>0</v>
      </c>
      <c r="AK100">
        <v>8</v>
      </c>
      <c r="AL100">
        <v>0</v>
      </c>
      <c r="AM100">
        <v>0</v>
      </c>
      <c r="AN100">
        <v>2</v>
      </c>
      <c r="AO100">
        <v>0</v>
      </c>
      <c r="AP100">
        <v>177</v>
      </c>
    </row>
    <row r="101" spans="1:42" x14ac:dyDescent="0.25">
      <c r="A101" t="s">
        <v>98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1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1</v>
      </c>
    </row>
    <row r="102" spans="1:42" x14ac:dyDescent="0.25">
      <c r="A102" t="s">
        <v>99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1</v>
      </c>
    </row>
    <row r="103" spans="1:42" x14ac:dyDescent="0.25">
      <c r="A103" t="s">
        <v>100</v>
      </c>
      <c r="B103">
        <v>0</v>
      </c>
      <c r="C103">
        <v>0</v>
      </c>
      <c r="D103">
        <v>1</v>
      </c>
      <c r="E103">
        <v>0</v>
      </c>
      <c r="F103">
        <v>0</v>
      </c>
      <c r="G103">
        <v>1</v>
      </c>
      <c r="H103">
        <v>5</v>
      </c>
      <c r="I103">
        <v>5</v>
      </c>
      <c r="J103">
        <v>0</v>
      </c>
      <c r="K103">
        <v>0</v>
      </c>
      <c r="L103">
        <v>3</v>
      </c>
      <c r="M103">
        <v>0</v>
      </c>
      <c r="N103">
        <v>1</v>
      </c>
      <c r="O103">
        <v>2</v>
      </c>
      <c r="P103">
        <v>0</v>
      </c>
      <c r="Q103">
        <v>3</v>
      </c>
      <c r="R103">
        <v>1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1</v>
      </c>
      <c r="AD103">
        <v>2</v>
      </c>
      <c r="AE103">
        <v>0</v>
      </c>
      <c r="AF103">
        <v>1</v>
      </c>
      <c r="AG103">
        <v>1</v>
      </c>
      <c r="AH103">
        <v>1</v>
      </c>
      <c r="AI103">
        <v>1</v>
      </c>
      <c r="AJ103">
        <v>0</v>
      </c>
      <c r="AK103">
        <v>1</v>
      </c>
      <c r="AL103">
        <v>0</v>
      </c>
      <c r="AM103">
        <v>2</v>
      </c>
      <c r="AN103">
        <v>0</v>
      </c>
      <c r="AO103">
        <v>0</v>
      </c>
      <c r="AP103">
        <v>32</v>
      </c>
    </row>
    <row r="104" spans="1:42" x14ac:dyDescent="0.25">
      <c r="A104" t="s">
        <v>101</v>
      </c>
      <c r="B104">
        <v>0</v>
      </c>
      <c r="C104">
        <v>0</v>
      </c>
      <c r="D104">
        <v>1</v>
      </c>
      <c r="E104">
        <v>0</v>
      </c>
      <c r="F104">
        <v>0</v>
      </c>
      <c r="G104">
        <v>1</v>
      </c>
      <c r="H104">
        <v>4</v>
      </c>
      <c r="I104">
        <v>6</v>
      </c>
      <c r="J104">
        <v>0</v>
      </c>
      <c r="K104">
        <v>2</v>
      </c>
      <c r="L104">
        <v>1</v>
      </c>
      <c r="M104">
        <v>1</v>
      </c>
      <c r="N104">
        <v>4</v>
      </c>
      <c r="O104">
        <v>3</v>
      </c>
      <c r="P104">
        <v>0</v>
      </c>
      <c r="Q104">
        <v>2</v>
      </c>
      <c r="R104">
        <v>2</v>
      </c>
      <c r="S104">
        <v>1</v>
      </c>
      <c r="T104">
        <v>1</v>
      </c>
      <c r="U104">
        <v>4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9</v>
      </c>
      <c r="AC104">
        <v>5</v>
      </c>
      <c r="AD104">
        <v>1</v>
      </c>
      <c r="AE104">
        <v>0</v>
      </c>
      <c r="AF104">
        <v>2</v>
      </c>
      <c r="AG104">
        <v>3</v>
      </c>
      <c r="AH104">
        <v>0</v>
      </c>
      <c r="AI104">
        <v>0</v>
      </c>
      <c r="AJ104">
        <v>1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55</v>
      </c>
    </row>
    <row r="105" spans="1:42" x14ac:dyDescent="0.25">
      <c r="A105" t="s">
        <v>102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1</v>
      </c>
      <c r="I105">
        <v>9</v>
      </c>
      <c r="J105">
        <v>0</v>
      </c>
      <c r="K105">
        <v>0</v>
      </c>
      <c r="L105">
        <v>0</v>
      </c>
      <c r="M105">
        <v>2</v>
      </c>
      <c r="N105">
        <v>0</v>
      </c>
      <c r="O105">
        <v>0</v>
      </c>
      <c r="P105">
        <v>0</v>
      </c>
      <c r="Q105">
        <v>4</v>
      </c>
      <c r="R105">
        <v>2</v>
      </c>
      <c r="S105">
        <v>1</v>
      </c>
      <c r="T105">
        <v>1</v>
      </c>
      <c r="U105">
        <v>0</v>
      </c>
      <c r="V105">
        <v>0</v>
      </c>
      <c r="W105">
        <v>0</v>
      </c>
      <c r="X105">
        <v>2</v>
      </c>
      <c r="Y105">
        <v>0</v>
      </c>
      <c r="Z105">
        <v>0</v>
      </c>
      <c r="AA105">
        <v>0</v>
      </c>
      <c r="AB105">
        <v>1</v>
      </c>
      <c r="AC105">
        <v>0</v>
      </c>
      <c r="AD105">
        <v>1</v>
      </c>
      <c r="AE105">
        <v>1</v>
      </c>
      <c r="AF105">
        <v>1</v>
      </c>
      <c r="AG105">
        <v>1</v>
      </c>
      <c r="AH105">
        <v>2</v>
      </c>
      <c r="AI105">
        <v>0</v>
      </c>
      <c r="AJ105">
        <v>2</v>
      </c>
      <c r="AK105">
        <v>0</v>
      </c>
      <c r="AL105">
        <v>2</v>
      </c>
      <c r="AM105">
        <v>0</v>
      </c>
      <c r="AN105">
        <v>0</v>
      </c>
      <c r="AO105">
        <v>0</v>
      </c>
      <c r="AP105">
        <v>33</v>
      </c>
    </row>
    <row r="106" spans="1:42" x14ac:dyDescent="0.25">
      <c r="A106" t="s">
        <v>103</v>
      </c>
      <c r="B106">
        <v>0</v>
      </c>
      <c r="C106">
        <v>0</v>
      </c>
      <c r="D106">
        <v>11</v>
      </c>
      <c r="E106">
        <v>0</v>
      </c>
      <c r="F106">
        <v>0</v>
      </c>
      <c r="G106">
        <v>5</v>
      </c>
      <c r="H106">
        <v>11</v>
      </c>
      <c r="I106">
        <v>52</v>
      </c>
      <c r="J106">
        <v>6</v>
      </c>
      <c r="K106">
        <v>2</v>
      </c>
      <c r="L106">
        <v>5</v>
      </c>
      <c r="M106">
        <v>4</v>
      </c>
      <c r="N106">
        <v>5</v>
      </c>
      <c r="O106">
        <v>5</v>
      </c>
      <c r="P106">
        <v>0</v>
      </c>
      <c r="Q106">
        <v>21</v>
      </c>
      <c r="R106">
        <v>23</v>
      </c>
      <c r="S106">
        <v>14</v>
      </c>
      <c r="T106">
        <v>8</v>
      </c>
      <c r="U106">
        <v>14</v>
      </c>
      <c r="V106">
        <v>4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1</v>
      </c>
      <c r="AC106">
        <v>7</v>
      </c>
      <c r="AD106">
        <v>2</v>
      </c>
      <c r="AE106">
        <v>2</v>
      </c>
      <c r="AF106">
        <v>5</v>
      </c>
      <c r="AG106">
        <v>7</v>
      </c>
      <c r="AH106">
        <v>7</v>
      </c>
      <c r="AI106">
        <v>4</v>
      </c>
      <c r="AJ106">
        <v>0</v>
      </c>
      <c r="AK106">
        <v>6</v>
      </c>
      <c r="AL106">
        <v>3</v>
      </c>
      <c r="AM106">
        <v>28</v>
      </c>
      <c r="AN106">
        <v>2</v>
      </c>
      <c r="AO106">
        <v>0</v>
      </c>
      <c r="AP106">
        <v>264</v>
      </c>
    </row>
    <row r="107" spans="1:42" x14ac:dyDescent="0.25">
      <c r="A107" t="s">
        <v>104</v>
      </c>
      <c r="B107">
        <v>0</v>
      </c>
      <c r="C107">
        <v>0</v>
      </c>
      <c r="D107">
        <v>1</v>
      </c>
      <c r="E107">
        <v>0</v>
      </c>
      <c r="F107">
        <v>0</v>
      </c>
      <c r="G107">
        <v>1</v>
      </c>
      <c r="H107">
        <v>0</v>
      </c>
      <c r="I107">
        <v>0</v>
      </c>
      <c r="J107">
        <v>0</v>
      </c>
      <c r="K107">
        <v>0</v>
      </c>
      <c r="L107">
        <v>1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1</v>
      </c>
      <c r="AN107">
        <v>0</v>
      </c>
      <c r="AO107">
        <v>0</v>
      </c>
      <c r="AP107">
        <v>4</v>
      </c>
    </row>
    <row r="108" spans="1:42" x14ac:dyDescent="0.25">
      <c r="A108" t="s">
        <v>105</v>
      </c>
      <c r="B108">
        <v>0</v>
      </c>
      <c r="C108">
        <v>0</v>
      </c>
      <c r="D108">
        <v>6</v>
      </c>
      <c r="E108">
        <v>0</v>
      </c>
      <c r="F108">
        <v>0</v>
      </c>
      <c r="G108">
        <v>0</v>
      </c>
      <c r="H108">
        <v>5</v>
      </c>
      <c r="I108">
        <v>4</v>
      </c>
      <c r="J108">
        <v>2</v>
      </c>
      <c r="K108">
        <v>2</v>
      </c>
      <c r="L108">
        <v>1</v>
      </c>
      <c r="M108">
        <v>0</v>
      </c>
      <c r="N108">
        <v>4</v>
      </c>
      <c r="O108">
        <v>3</v>
      </c>
      <c r="P108">
        <v>0</v>
      </c>
      <c r="Q108">
        <v>15</v>
      </c>
      <c r="R108">
        <v>9</v>
      </c>
      <c r="S108">
        <v>7</v>
      </c>
      <c r="T108">
        <v>3</v>
      </c>
      <c r="U108">
        <v>6</v>
      </c>
      <c r="V108">
        <v>1</v>
      </c>
      <c r="W108">
        <v>0</v>
      </c>
      <c r="X108">
        <v>0</v>
      </c>
      <c r="Y108">
        <v>0</v>
      </c>
      <c r="Z108">
        <v>0</v>
      </c>
      <c r="AA108">
        <v>6</v>
      </c>
      <c r="AB108">
        <v>1</v>
      </c>
      <c r="AC108">
        <v>3</v>
      </c>
      <c r="AD108">
        <v>1</v>
      </c>
      <c r="AE108">
        <v>2</v>
      </c>
      <c r="AF108">
        <v>2</v>
      </c>
      <c r="AG108">
        <v>8</v>
      </c>
      <c r="AH108">
        <v>2</v>
      </c>
      <c r="AI108">
        <v>2</v>
      </c>
      <c r="AJ108">
        <v>3</v>
      </c>
      <c r="AK108">
        <v>2</v>
      </c>
      <c r="AL108">
        <v>1</v>
      </c>
      <c r="AM108">
        <v>9</v>
      </c>
      <c r="AN108">
        <v>0</v>
      </c>
      <c r="AO108">
        <v>0</v>
      </c>
      <c r="AP108">
        <v>110</v>
      </c>
    </row>
    <row r="109" spans="1:42" x14ac:dyDescent="0.25">
      <c r="A109" t="s">
        <v>106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1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1</v>
      </c>
    </row>
    <row r="110" spans="1:42" x14ac:dyDescent="0.25">
      <c r="A110" t="s">
        <v>107</v>
      </c>
      <c r="B110">
        <v>0</v>
      </c>
      <c r="C110">
        <v>0</v>
      </c>
      <c r="D110">
        <v>1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1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2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4</v>
      </c>
    </row>
    <row r="111" spans="1:42" x14ac:dyDescent="0.25">
      <c r="A111" t="s">
        <v>108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2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2</v>
      </c>
    </row>
    <row r="112" spans="1:42" x14ac:dyDescent="0.25">
      <c r="A112" t="s">
        <v>109</v>
      </c>
      <c r="B112">
        <v>0</v>
      </c>
      <c r="C112">
        <v>0</v>
      </c>
      <c r="D112">
        <v>1</v>
      </c>
      <c r="E112">
        <v>0</v>
      </c>
      <c r="F112">
        <v>0</v>
      </c>
      <c r="G112">
        <v>0</v>
      </c>
      <c r="H112">
        <v>5</v>
      </c>
      <c r="I112">
        <v>0</v>
      </c>
      <c r="J112">
        <v>10</v>
      </c>
      <c r="K112">
        <v>0</v>
      </c>
      <c r="L112">
        <v>5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1</v>
      </c>
      <c r="X112">
        <v>0</v>
      </c>
      <c r="Y112">
        <v>4</v>
      </c>
      <c r="Z112">
        <v>0</v>
      </c>
      <c r="AA112">
        <v>0</v>
      </c>
      <c r="AB112">
        <v>0</v>
      </c>
      <c r="AC112">
        <v>1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1</v>
      </c>
      <c r="AL112">
        <v>0</v>
      </c>
      <c r="AM112">
        <v>0</v>
      </c>
      <c r="AN112">
        <v>0</v>
      </c>
      <c r="AO112">
        <v>0</v>
      </c>
      <c r="AP112">
        <v>28</v>
      </c>
    </row>
    <row r="113" spans="1:42" x14ac:dyDescent="0.25">
      <c r="A113" t="s">
        <v>110</v>
      </c>
      <c r="B113">
        <v>0</v>
      </c>
      <c r="C113">
        <v>0</v>
      </c>
      <c r="D113">
        <v>2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2</v>
      </c>
    </row>
    <row r="114" spans="1:42" x14ac:dyDescent="0.25">
      <c r="A114" t="s">
        <v>111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2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2</v>
      </c>
    </row>
    <row r="115" spans="1:42" x14ac:dyDescent="0.25">
      <c r="A115" t="s">
        <v>112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1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1</v>
      </c>
    </row>
    <row r="116" spans="1:42" x14ac:dyDescent="0.25">
      <c r="A116" t="s">
        <v>113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1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1</v>
      </c>
    </row>
    <row r="117" spans="1:42" x14ac:dyDescent="0.25">
      <c r="A117" t="s">
        <v>114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1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1</v>
      </c>
    </row>
    <row r="118" spans="1:42" x14ac:dyDescent="0.25">
      <c r="A118" t="s">
        <v>115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1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1</v>
      </c>
    </row>
    <row r="119" spans="1:42" x14ac:dyDescent="0.25">
      <c r="A119" t="s">
        <v>116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2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2</v>
      </c>
    </row>
    <row r="120" spans="1:42" x14ac:dyDescent="0.25">
      <c r="A120" t="s">
        <v>117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1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1</v>
      </c>
    </row>
    <row r="121" spans="1:42" x14ac:dyDescent="0.25">
      <c r="A121" t="s">
        <v>118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1</v>
      </c>
    </row>
    <row r="122" spans="1:42" x14ac:dyDescent="0.25">
      <c r="A122" t="s">
        <v>119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1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1</v>
      </c>
    </row>
    <row r="123" spans="1:42" x14ac:dyDescent="0.25">
      <c r="A123" t="s">
        <v>120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1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1</v>
      </c>
    </row>
    <row r="124" spans="1:42" x14ac:dyDescent="0.25">
      <c r="A124" t="s">
        <v>121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1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1</v>
      </c>
    </row>
    <row r="125" spans="1:42" x14ac:dyDescent="0.25">
      <c r="A125" t="s">
        <v>122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1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1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2</v>
      </c>
    </row>
    <row r="126" spans="1:42" x14ac:dyDescent="0.25">
      <c r="A126" t="s">
        <v>123</v>
      </c>
      <c r="B126">
        <v>0</v>
      </c>
      <c r="C126">
        <v>0</v>
      </c>
      <c r="D126">
        <v>0</v>
      </c>
      <c r="E126">
        <v>1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1</v>
      </c>
    </row>
    <row r="127" spans="1:42" x14ac:dyDescent="0.25">
      <c r="A127" t="s">
        <v>124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1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1</v>
      </c>
    </row>
    <row r="128" spans="1:42" x14ac:dyDescent="0.25">
      <c r="A128" t="s">
        <v>125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1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1</v>
      </c>
    </row>
    <row r="129" spans="1:42" x14ac:dyDescent="0.25">
      <c r="A129" t="s">
        <v>126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2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2</v>
      </c>
    </row>
    <row r="130" spans="1:42" x14ac:dyDescent="0.25">
      <c r="A130" t="s">
        <v>127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1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1</v>
      </c>
    </row>
    <row r="131" spans="1:42" x14ac:dyDescent="0.25">
      <c r="A131" t="s">
        <v>128</v>
      </c>
      <c r="B131">
        <v>0</v>
      </c>
      <c r="C131">
        <v>0</v>
      </c>
      <c r="D131">
        <v>0</v>
      </c>
      <c r="E131">
        <v>3</v>
      </c>
      <c r="F131">
        <v>0</v>
      </c>
      <c r="G131">
        <v>5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1</v>
      </c>
      <c r="N131">
        <v>0</v>
      </c>
      <c r="O131">
        <v>0</v>
      </c>
      <c r="P131">
        <v>0</v>
      </c>
      <c r="Q131">
        <v>0</v>
      </c>
      <c r="R131">
        <v>13</v>
      </c>
      <c r="S131">
        <v>0</v>
      </c>
      <c r="T131">
        <v>0</v>
      </c>
      <c r="U131">
        <v>17</v>
      </c>
      <c r="V131">
        <v>0</v>
      </c>
      <c r="W131">
        <v>7</v>
      </c>
      <c r="X131">
        <v>1</v>
      </c>
      <c r="Y131">
        <v>0</v>
      </c>
      <c r="Z131">
        <v>0</v>
      </c>
      <c r="AA131">
        <v>0</v>
      </c>
      <c r="AB131">
        <v>0</v>
      </c>
      <c r="AC131">
        <v>12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59</v>
      </c>
    </row>
    <row r="132" spans="1:42" x14ac:dyDescent="0.25">
      <c r="A132" t="s">
        <v>129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2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2</v>
      </c>
    </row>
    <row r="133" spans="1:42" x14ac:dyDescent="0.25">
      <c r="A133" t="s">
        <v>130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4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1</v>
      </c>
      <c r="V133">
        <v>0</v>
      </c>
      <c r="W133">
        <v>2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2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9</v>
      </c>
    </row>
    <row r="134" spans="1:42" x14ac:dyDescent="0.25">
      <c r="A134" t="s">
        <v>131</v>
      </c>
      <c r="B134">
        <v>0</v>
      </c>
      <c r="C134">
        <v>0</v>
      </c>
      <c r="D134">
        <v>0</v>
      </c>
      <c r="E134">
        <v>5</v>
      </c>
      <c r="F134">
        <v>0</v>
      </c>
      <c r="G134">
        <v>6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4</v>
      </c>
      <c r="S134">
        <v>0</v>
      </c>
      <c r="T134">
        <v>0</v>
      </c>
      <c r="U134">
        <v>0</v>
      </c>
      <c r="V134">
        <v>0</v>
      </c>
      <c r="W134">
        <v>1</v>
      </c>
      <c r="X134">
        <v>1</v>
      </c>
      <c r="Y134">
        <v>0</v>
      </c>
      <c r="Z134">
        <v>0</v>
      </c>
      <c r="AA134">
        <v>0</v>
      </c>
      <c r="AB134">
        <v>0</v>
      </c>
      <c r="AC134">
        <v>16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33</v>
      </c>
    </row>
    <row r="135" spans="1:42" x14ac:dyDescent="0.25">
      <c r="A135" t="s">
        <v>132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1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1</v>
      </c>
    </row>
    <row r="136" spans="1:42" x14ac:dyDescent="0.25">
      <c r="A136" t="s">
        <v>133</v>
      </c>
      <c r="B136">
        <v>0</v>
      </c>
      <c r="C136">
        <v>0</v>
      </c>
      <c r="D136">
        <v>3</v>
      </c>
      <c r="E136">
        <v>0</v>
      </c>
      <c r="F136">
        <v>1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3</v>
      </c>
      <c r="R136">
        <v>0</v>
      </c>
      <c r="S136">
        <v>0</v>
      </c>
      <c r="T136">
        <v>5</v>
      </c>
      <c r="U136">
        <v>0</v>
      </c>
      <c r="V136">
        <v>0</v>
      </c>
      <c r="W136">
        <v>1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3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16</v>
      </c>
    </row>
    <row r="137" spans="1:42" x14ac:dyDescent="0.25">
      <c r="A137" t="s">
        <v>134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1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1</v>
      </c>
    </row>
    <row r="138" spans="1:42" x14ac:dyDescent="0.25">
      <c r="A138" t="s">
        <v>135</v>
      </c>
      <c r="B138">
        <v>0</v>
      </c>
      <c r="C138">
        <v>0</v>
      </c>
      <c r="D138">
        <v>2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1</v>
      </c>
      <c r="L138">
        <v>1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1</v>
      </c>
      <c r="W138">
        <v>0</v>
      </c>
      <c r="X138">
        <v>0</v>
      </c>
      <c r="Y138">
        <v>0</v>
      </c>
      <c r="Z138">
        <v>0</v>
      </c>
      <c r="AA138">
        <v>1</v>
      </c>
      <c r="AB138">
        <v>0</v>
      </c>
      <c r="AC138">
        <v>5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11</v>
      </c>
    </row>
    <row r="139" spans="1:42" x14ac:dyDescent="0.25">
      <c r="A139" t="s">
        <v>136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1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4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5</v>
      </c>
    </row>
    <row r="140" spans="1:42" x14ac:dyDescent="0.25">
      <c r="A140" t="s">
        <v>137</v>
      </c>
      <c r="B140">
        <v>0</v>
      </c>
      <c r="C140">
        <v>0</v>
      </c>
      <c r="D140">
        <v>0</v>
      </c>
      <c r="E140">
        <v>1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1</v>
      </c>
    </row>
    <row r="141" spans="1:42" x14ac:dyDescent="0.25">
      <c r="A141" t="s">
        <v>138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1</v>
      </c>
    </row>
    <row r="142" spans="1:42" x14ac:dyDescent="0.25">
      <c r="A142" t="s">
        <v>139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3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3</v>
      </c>
    </row>
    <row r="143" spans="1:42" x14ac:dyDescent="0.25">
      <c r="A143" t="s">
        <v>140</v>
      </c>
      <c r="B143">
        <v>0</v>
      </c>
      <c r="C143">
        <v>0</v>
      </c>
      <c r="D143">
        <v>3</v>
      </c>
      <c r="E143">
        <v>0</v>
      </c>
      <c r="F143">
        <v>1</v>
      </c>
      <c r="G143">
        <v>0</v>
      </c>
      <c r="H143">
        <v>0</v>
      </c>
      <c r="I143">
        <v>1</v>
      </c>
      <c r="J143">
        <v>0</v>
      </c>
      <c r="K143">
        <v>0</v>
      </c>
      <c r="L143">
        <v>3</v>
      </c>
      <c r="M143">
        <v>0</v>
      </c>
      <c r="N143">
        <v>2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2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12</v>
      </c>
    </row>
    <row r="144" spans="1:42" x14ac:dyDescent="0.25">
      <c r="A144" t="s">
        <v>141</v>
      </c>
      <c r="B144">
        <v>0</v>
      </c>
      <c r="C144">
        <v>0</v>
      </c>
      <c r="D144">
        <v>0</v>
      </c>
      <c r="E144">
        <v>1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1</v>
      </c>
    </row>
    <row r="145" spans="1:42" x14ac:dyDescent="0.25">
      <c r="A145" t="s">
        <v>142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1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1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2</v>
      </c>
    </row>
    <row r="146" spans="1:42" x14ac:dyDescent="0.25">
      <c r="A146" t="s">
        <v>143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1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1</v>
      </c>
    </row>
    <row r="147" spans="1:42" x14ac:dyDescent="0.25">
      <c r="A147" t="s">
        <v>144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1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1</v>
      </c>
    </row>
    <row r="148" spans="1:42" x14ac:dyDescent="0.25">
      <c r="A148" t="s">
        <v>145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1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1</v>
      </c>
    </row>
    <row r="149" spans="1:42" x14ac:dyDescent="0.25">
      <c r="A149" t="s">
        <v>146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1</v>
      </c>
    </row>
    <row r="150" spans="1:42" x14ac:dyDescent="0.25">
      <c r="A150" t="s">
        <v>147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1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2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3</v>
      </c>
    </row>
    <row r="151" spans="1:42" x14ac:dyDescent="0.25">
      <c r="A151" t="s">
        <v>148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1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1</v>
      </c>
      <c r="W151">
        <v>1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1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4</v>
      </c>
    </row>
    <row r="152" spans="1:42" x14ac:dyDescent="0.25">
      <c r="A152" t="s">
        <v>149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1</v>
      </c>
      <c r="Y152">
        <v>0</v>
      </c>
      <c r="Z152">
        <v>0</v>
      </c>
      <c r="AA152">
        <v>0</v>
      </c>
      <c r="AB152">
        <v>0</v>
      </c>
      <c r="AC152">
        <v>1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2</v>
      </c>
    </row>
    <row r="153" spans="1:42" x14ac:dyDescent="0.25">
      <c r="A153" t="s">
        <v>150</v>
      </c>
      <c r="B153">
        <v>0</v>
      </c>
      <c r="C153">
        <v>0</v>
      </c>
      <c r="D153">
        <v>1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1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2</v>
      </c>
    </row>
    <row r="154" spans="1:42" x14ac:dyDescent="0.25">
      <c r="A154" t="s">
        <v>151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1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1</v>
      </c>
    </row>
    <row r="155" spans="1:42" x14ac:dyDescent="0.25">
      <c r="A155" t="s">
        <v>152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2</v>
      </c>
      <c r="U155">
        <v>9</v>
      </c>
      <c r="V155">
        <v>0</v>
      </c>
      <c r="W155">
        <v>1</v>
      </c>
      <c r="X155">
        <v>1</v>
      </c>
      <c r="Y155">
        <v>0</v>
      </c>
      <c r="Z155">
        <v>0</v>
      </c>
      <c r="AA155">
        <v>0</v>
      </c>
      <c r="AB155">
        <v>0</v>
      </c>
      <c r="AC155">
        <v>5</v>
      </c>
      <c r="AD155">
        <v>0</v>
      </c>
      <c r="AE155">
        <v>0</v>
      </c>
      <c r="AF155">
        <v>0</v>
      </c>
      <c r="AG155">
        <v>2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20</v>
      </c>
    </row>
    <row r="156" spans="1:42" x14ac:dyDescent="0.25">
      <c r="A156" t="s">
        <v>153</v>
      </c>
      <c r="B156">
        <v>0</v>
      </c>
      <c r="C156">
        <v>0</v>
      </c>
      <c r="D156">
        <v>0</v>
      </c>
      <c r="E156">
        <v>2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2</v>
      </c>
      <c r="O156">
        <v>0</v>
      </c>
      <c r="P156">
        <v>1</v>
      </c>
      <c r="Q156">
        <v>0</v>
      </c>
      <c r="R156">
        <v>0</v>
      </c>
      <c r="S156">
        <v>0</v>
      </c>
      <c r="T156">
        <v>0</v>
      </c>
      <c r="U156">
        <v>4</v>
      </c>
      <c r="V156">
        <v>0</v>
      </c>
      <c r="W156">
        <v>1</v>
      </c>
      <c r="X156">
        <v>0</v>
      </c>
      <c r="Y156">
        <v>0</v>
      </c>
      <c r="Z156">
        <v>0</v>
      </c>
      <c r="AA156">
        <v>1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1</v>
      </c>
      <c r="AH156">
        <v>0</v>
      </c>
      <c r="AI156">
        <v>0</v>
      </c>
      <c r="AJ156">
        <v>1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13</v>
      </c>
    </row>
    <row r="157" spans="1:42" x14ac:dyDescent="0.25">
      <c r="A157" t="s">
        <v>154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3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2</v>
      </c>
      <c r="V157">
        <v>0</v>
      </c>
      <c r="W157">
        <v>0</v>
      </c>
      <c r="X157">
        <v>2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1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8</v>
      </c>
    </row>
    <row r="158" spans="1:42" x14ac:dyDescent="0.25">
      <c r="A158" t="s">
        <v>155</v>
      </c>
      <c r="B158">
        <v>0</v>
      </c>
      <c r="C158">
        <v>0</v>
      </c>
      <c r="D158">
        <v>0</v>
      </c>
      <c r="E158">
        <v>1</v>
      </c>
      <c r="F158">
        <v>0</v>
      </c>
      <c r="G158">
        <v>10</v>
      </c>
      <c r="H158">
        <v>2</v>
      </c>
      <c r="I158">
        <v>0</v>
      </c>
      <c r="J158">
        <v>0</v>
      </c>
      <c r="K158">
        <v>0</v>
      </c>
      <c r="L158">
        <v>3</v>
      </c>
      <c r="M158">
        <v>0</v>
      </c>
      <c r="N158">
        <v>3</v>
      </c>
      <c r="O158">
        <v>0</v>
      </c>
      <c r="P158">
        <v>0</v>
      </c>
      <c r="Q158">
        <v>0</v>
      </c>
      <c r="R158">
        <v>0</v>
      </c>
      <c r="S158">
        <v>1</v>
      </c>
      <c r="T158">
        <v>0</v>
      </c>
      <c r="U158">
        <v>3</v>
      </c>
      <c r="V158">
        <v>0</v>
      </c>
      <c r="W158">
        <v>13</v>
      </c>
      <c r="X158">
        <v>4</v>
      </c>
      <c r="Y158">
        <v>0</v>
      </c>
      <c r="Z158">
        <v>0</v>
      </c>
      <c r="AA158">
        <v>1</v>
      </c>
      <c r="AB158">
        <v>0</v>
      </c>
      <c r="AC158">
        <v>0</v>
      </c>
      <c r="AD158">
        <v>0</v>
      </c>
      <c r="AE158">
        <v>1</v>
      </c>
      <c r="AF158">
        <v>1</v>
      </c>
      <c r="AG158">
        <v>1</v>
      </c>
      <c r="AH158">
        <v>1</v>
      </c>
      <c r="AI158">
        <v>0</v>
      </c>
      <c r="AJ158">
        <v>1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46</v>
      </c>
    </row>
    <row r="159" spans="1:42" x14ac:dyDescent="0.25">
      <c r="A159" t="s">
        <v>156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1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1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2</v>
      </c>
    </row>
    <row r="160" spans="1:42" x14ac:dyDescent="0.25">
      <c r="A160" t="s">
        <v>157</v>
      </c>
      <c r="B160">
        <v>0</v>
      </c>
      <c r="C160">
        <v>0</v>
      </c>
      <c r="D160">
        <v>0</v>
      </c>
      <c r="E160">
        <v>1</v>
      </c>
      <c r="F160">
        <v>1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1</v>
      </c>
      <c r="U160">
        <v>1</v>
      </c>
      <c r="V160">
        <v>0</v>
      </c>
      <c r="W160">
        <v>0</v>
      </c>
      <c r="X160">
        <v>1</v>
      </c>
      <c r="Y160">
        <v>0</v>
      </c>
      <c r="Z160">
        <v>0</v>
      </c>
      <c r="AA160">
        <v>0</v>
      </c>
      <c r="AB160">
        <v>0</v>
      </c>
      <c r="AC160">
        <v>1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6</v>
      </c>
    </row>
    <row r="161" spans="1:42" x14ac:dyDescent="0.25">
      <c r="A161" t="s">
        <v>158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1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1</v>
      </c>
    </row>
    <row r="162" spans="1:42" x14ac:dyDescent="0.25">
      <c r="A162" t="s">
        <v>159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1</v>
      </c>
      <c r="K162">
        <v>0</v>
      </c>
      <c r="L162">
        <v>0</v>
      </c>
      <c r="M162">
        <v>2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1</v>
      </c>
      <c r="X162">
        <v>1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1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6</v>
      </c>
    </row>
    <row r="163" spans="1:42" x14ac:dyDescent="0.25">
      <c r="A163" t="s">
        <v>160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2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3</v>
      </c>
    </row>
    <row r="164" spans="1:42" x14ac:dyDescent="0.25">
      <c r="A164" t="s">
        <v>161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1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5</v>
      </c>
      <c r="T164">
        <v>0</v>
      </c>
      <c r="U164">
        <v>0</v>
      </c>
      <c r="V164">
        <v>0</v>
      </c>
      <c r="W164">
        <v>1</v>
      </c>
      <c r="X164">
        <v>5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7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2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21</v>
      </c>
    </row>
    <row r="165" spans="1:42" x14ac:dyDescent="0.25">
      <c r="A165" t="s">
        <v>162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1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1</v>
      </c>
    </row>
    <row r="166" spans="1:42" x14ac:dyDescent="0.25">
      <c r="A166" t="s">
        <v>163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1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1</v>
      </c>
    </row>
    <row r="167" spans="1:42" x14ac:dyDescent="0.25">
      <c r="A167" t="s">
        <v>164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1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1</v>
      </c>
    </row>
    <row r="168" spans="1:42" x14ac:dyDescent="0.25">
      <c r="A168" t="s">
        <v>165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3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1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4</v>
      </c>
    </row>
    <row r="169" spans="1:42" x14ac:dyDescent="0.25">
      <c r="A169" t="s">
        <v>166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2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2</v>
      </c>
    </row>
    <row r="170" spans="1:42" x14ac:dyDescent="0.25">
      <c r="A170" t="s">
        <v>167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1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1</v>
      </c>
    </row>
    <row r="171" spans="1:42" x14ac:dyDescent="0.25">
      <c r="A171" t="s">
        <v>168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1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1</v>
      </c>
    </row>
    <row r="172" spans="1:42" x14ac:dyDescent="0.25">
      <c r="A172" t="s">
        <v>169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2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2</v>
      </c>
    </row>
    <row r="173" spans="1:42" x14ac:dyDescent="0.25">
      <c r="A173" t="s">
        <v>170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1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1</v>
      </c>
    </row>
    <row r="174" spans="1:42" x14ac:dyDescent="0.25">
      <c r="A174" t="s">
        <v>171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1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1</v>
      </c>
    </row>
    <row r="175" spans="1:42" x14ac:dyDescent="0.25">
      <c r="A175" t="s">
        <v>172</v>
      </c>
      <c r="B175">
        <v>0</v>
      </c>
      <c r="C175">
        <v>0</v>
      </c>
      <c r="D175">
        <v>1</v>
      </c>
      <c r="E175">
        <v>0</v>
      </c>
      <c r="F175">
        <v>0</v>
      </c>
      <c r="G175">
        <v>0</v>
      </c>
      <c r="H175">
        <v>2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3</v>
      </c>
    </row>
    <row r="176" spans="1:42" x14ac:dyDescent="0.25">
      <c r="A176" t="s">
        <v>173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1</v>
      </c>
      <c r="Y176">
        <v>0</v>
      </c>
      <c r="Z176">
        <v>0</v>
      </c>
      <c r="AA176">
        <v>0</v>
      </c>
      <c r="AB176">
        <v>1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2</v>
      </c>
    </row>
    <row r="177" spans="1:42" x14ac:dyDescent="0.25">
      <c r="A177" t="s">
        <v>174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1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1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2</v>
      </c>
    </row>
    <row r="178" spans="1:42" x14ac:dyDescent="0.25">
      <c r="A178" t="s">
        <v>175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1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1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2</v>
      </c>
    </row>
    <row r="179" spans="1:42" x14ac:dyDescent="0.25">
      <c r="A179" t="s">
        <v>176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4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1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5</v>
      </c>
    </row>
    <row r="180" spans="1:42" x14ac:dyDescent="0.25">
      <c r="A180" t="s">
        <v>177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1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1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2</v>
      </c>
    </row>
    <row r="181" spans="1:42" x14ac:dyDescent="0.25">
      <c r="A181" t="s">
        <v>178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1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1</v>
      </c>
    </row>
    <row r="182" spans="1:42" x14ac:dyDescent="0.25">
      <c r="A182" t="s">
        <v>179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1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1</v>
      </c>
    </row>
    <row r="183" spans="1:42" x14ac:dyDescent="0.25">
      <c r="A183" t="s">
        <v>180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4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1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1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6</v>
      </c>
    </row>
    <row r="184" spans="1:42" x14ac:dyDescent="0.25">
      <c r="A184" t="s">
        <v>181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1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1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1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2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5</v>
      </c>
    </row>
    <row r="185" spans="1:42" x14ac:dyDescent="0.25">
      <c r="A185" t="s">
        <v>182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5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1</v>
      </c>
      <c r="N185">
        <v>0</v>
      </c>
      <c r="O185">
        <v>1</v>
      </c>
      <c r="P185">
        <v>0</v>
      </c>
      <c r="Q185">
        <v>1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1</v>
      </c>
      <c r="Y185">
        <v>0</v>
      </c>
      <c r="Z185">
        <v>0</v>
      </c>
      <c r="AA185">
        <v>0</v>
      </c>
      <c r="AB185">
        <v>0</v>
      </c>
      <c r="AC185">
        <v>3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4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16</v>
      </c>
    </row>
    <row r="186" spans="1:42" x14ac:dyDescent="0.25">
      <c r="A186" t="s">
        <v>183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1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2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3</v>
      </c>
    </row>
    <row r="187" spans="1:42" x14ac:dyDescent="0.25">
      <c r="A187" t="s">
        <v>184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1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1</v>
      </c>
    </row>
    <row r="188" spans="1:42" x14ac:dyDescent="0.25">
      <c r="A188" t="s">
        <v>185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1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3</v>
      </c>
      <c r="AD188">
        <v>0</v>
      </c>
      <c r="AE188">
        <v>1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5</v>
      </c>
    </row>
    <row r="189" spans="1:42" x14ac:dyDescent="0.25">
      <c r="A189" t="s">
        <v>186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2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1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1</v>
      </c>
      <c r="AC189">
        <v>0</v>
      </c>
      <c r="AD189">
        <v>3</v>
      </c>
      <c r="AE189">
        <v>5</v>
      </c>
      <c r="AF189">
        <v>0</v>
      </c>
      <c r="AG189">
        <v>0</v>
      </c>
      <c r="AH189">
        <v>1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13</v>
      </c>
    </row>
    <row r="190" spans="1:42" x14ac:dyDescent="0.25">
      <c r="A190" t="s">
        <v>187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1</v>
      </c>
      <c r="X190">
        <v>2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3</v>
      </c>
    </row>
    <row r="191" spans="1:42" x14ac:dyDescent="0.25">
      <c r="A191" t="s">
        <v>188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1</v>
      </c>
      <c r="AH191">
        <v>1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2</v>
      </c>
    </row>
    <row r="192" spans="1:42" x14ac:dyDescent="0.25">
      <c r="A192" t="s">
        <v>189</v>
      </c>
      <c r="B192">
        <v>0</v>
      </c>
      <c r="C192">
        <v>2</v>
      </c>
      <c r="D192">
        <v>2</v>
      </c>
      <c r="E192">
        <v>0</v>
      </c>
      <c r="F192">
        <v>0</v>
      </c>
      <c r="G192">
        <v>3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2</v>
      </c>
      <c r="P192">
        <v>0</v>
      </c>
      <c r="Q192">
        <v>0</v>
      </c>
      <c r="R192">
        <v>2</v>
      </c>
      <c r="S192">
        <v>0</v>
      </c>
      <c r="T192">
        <v>0</v>
      </c>
      <c r="U192">
        <v>1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1</v>
      </c>
      <c r="AB192">
        <v>4</v>
      </c>
      <c r="AC192">
        <v>0</v>
      </c>
      <c r="AD192">
        <v>0</v>
      </c>
      <c r="AE192">
        <v>0</v>
      </c>
      <c r="AF192">
        <v>0</v>
      </c>
      <c r="AG192">
        <v>2</v>
      </c>
      <c r="AH192">
        <v>0</v>
      </c>
      <c r="AI192">
        <v>0</v>
      </c>
      <c r="AJ192">
        <v>0</v>
      </c>
      <c r="AK192">
        <v>0</v>
      </c>
      <c r="AL192">
        <v>2</v>
      </c>
      <c r="AM192">
        <v>0</v>
      </c>
      <c r="AN192">
        <v>0</v>
      </c>
      <c r="AO192">
        <v>0</v>
      </c>
      <c r="AP192">
        <v>21</v>
      </c>
    </row>
    <row r="193" spans="1:42" x14ac:dyDescent="0.25">
      <c r="A193" t="s">
        <v>190</v>
      </c>
      <c r="B193">
        <v>0</v>
      </c>
      <c r="C193">
        <v>1</v>
      </c>
      <c r="D193">
        <v>0</v>
      </c>
      <c r="E193">
        <v>0</v>
      </c>
      <c r="F193">
        <v>0</v>
      </c>
      <c r="G193">
        <v>1</v>
      </c>
      <c r="H193">
        <v>0</v>
      </c>
      <c r="I193">
        <v>2</v>
      </c>
      <c r="J193">
        <v>0</v>
      </c>
      <c r="K193">
        <v>0</v>
      </c>
      <c r="L193">
        <v>0</v>
      </c>
      <c r="M193">
        <v>1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5</v>
      </c>
    </row>
    <row r="194" spans="1:42" x14ac:dyDescent="0.25">
      <c r="A194" t="s">
        <v>191</v>
      </c>
      <c r="B194">
        <v>0</v>
      </c>
      <c r="C194">
        <v>0</v>
      </c>
      <c r="D194">
        <v>36</v>
      </c>
      <c r="E194">
        <v>0</v>
      </c>
      <c r="F194">
        <v>0</v>
      </c>
      <c r="G194">
        <v>0</v>
      </c>
      <c r="H194">
        <v>17</v>
      </c>
      <c r="I194">
        <v>2</v>
      </c>
      <c r="J194">
        <v>2</v>
      </c>
      <c r="K194">
        <v>0</v>
      </c>
      <c r="L194">
        <v>0</v>
      </c>
      <c r="M194">
        <v>0</v>
      </c>
      <c r="N194">
        <v>17</v>
      </c>
      <c r="O194">
        <v>13</v>
      </c>
      <c r="P194">
        <v>0</v>
      </c>
      <c r="Q194">
        <v>0</v>
      </c>
      <c r="R194">
        <v>68</v>
      </c>
      <c r="S194">
        <v>0</v>
      </c>
      <c r="T194">
        <v>37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2</v>
      </c>
      <c r="AB194">
        <v>0</v>
      </c>
      <c r="AC194">
        <v>0</v>
      </c>
      <c r="AD194">
        <v>0</v>
      </c>
      <c r="AE194">
        <v>0</v>
      </c>
      <c r="AF194">
        <v>1</v>
      </c>
      <c r="AG194">
        <v>17</v>
      </c>
      <c r="AH194">
        <v>0</v>
      </c>
      <c r="AI194">
        <v>4</v>
      </c>
      <c r="AJ194">
        <v>2</v>
      </c>
      <c r="AK194">
        <v>3</v>
      </c>
      <c r="AL194">
        <v>0</v>
      </c>
      <c r="AM194">
        <v>0</v>
      </c>
      <c r="AN194">
        <v>2</v>
      </c>
      <c r="AO194">
        <v>0</v>
      </c>
      <c r="AP194">
        <v>223</v>
      </c>
    </row>
    <row r="195" spans="1:42" x14ac:dyDescent="0.25">
      <c r="A195" t="s">
        <v>192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1</v>
      </c>
      <c r="AE195">
        <v>0</v>
      </c>
      <c r="AF195">
        <v>0</v>
      </c>
      <c r="AG195">
        <v>0</v>
      </c>
      <c r="AH195">
        <v>3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4</v>
      </c>
    </row>
    <row r="196" spans="1:42" x14ac:dyDescent="0.25">
      <c r="A196" t="s">
        <v>193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2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1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3</v>
      </c>
    </row>
    <row r="197" spans="1:42" x14ac:dyDescent="0.25">
      <c r="A197" t="s">
        <v>194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1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1</v>
      </c>
    </row>
    <row r="198" spans="1:42" x14ac:dyDescent="0.25">
      <c r="A198" t="s">
        <v>195</v>
      </c>
      <c r="B198">
        <v>0</v>
      </c>
      <c r="C198">
        <v>3</v>
      </c>
      <c r="D198">
        <v>0</v>
      </c>
      <c r="E198">
        <v>0</v>
      </c>
      <c r="F198">
        <v>0</v>
      </c>
      <c r="G198">
        <v>1</v>
      </c>
      <c r="H198">
        <v>2</v>
      </c>
      <c r="I198">
        <v>1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3</v>
      </c>
      <c r="V198">
        <v>2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3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4</v>
      </c>
      <c r="AM198">
        <v>0</v>
      </c>
      <c r="AN198">
        <v>0</v>
      </c>
      <c r="AO198">
        <v>0</v>
      </c>
      <c r="AP198">
        <v>19</v>
      </c>
    </row>
    <row r="199" spans="1:42" x14ac:dyDescent="0.25">
      <c r="A199" t="s">
        <v>196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1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1</v>
      </c>
    </row>
    <row r="200" spans="1:42" x14ac:dyDescent="0.25">
      <c r="A200" t="s">
        <v>197</v>
      </c>
      <c r="B200">
        <v>0</v>
      </c>
      <c r="C200">
        <v>0</v>
      </c>
      <c r="D200">
        <v>0</v>
      </c>
      <c r="E200">
        <v>0</v>
      </c>
      <c r="F200">
        <v>2</v>
      </c>
      <c r="G200">
        <v>1</v>
      </c>
      <c r="H200">
        <v>0</v>
      </c>
      <c r="I200">
        <v>2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4</v>
      </c>
      <c r="R200">
        <v>0</v>
      </c>
      <c r="S200">
        <v>7</v>
      </c>
      <c r="T200">
        <v>14</v>
      </c>
      <c r="U200">
        <v>1</v>
      </c>
      <c r="V200">
        <v>0</v>
      </c>
      <c r="W200">
        <v>2</v>
      </c>
      <c r="X200">
        <v>14</v>
      </c>
      <c r="Y200">
        <v>0</v>
      </c>
      <c r="Z200">
        <v>0</v>
      </c>
      <c r="AA200">
        <v>1</v>
      </c>
      <c r="AB200">
        <v>1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1</v>
      </c>
      <c r="AL200">
        <v>0</v>
      </c>
      <c r="AM200">
        <v>0</v>
      </c>
      <c r="AN200">
        <v>0</v>
      </c>
      <c r="AO200">
        <v>0</v>
      </c>
      <c r="AP200">
        <v>50</v>
      </c>
    </row>
    <row r="201" spans="1:42" x14ac:dyDescent="0.25">
      <c r="A201" t="s">
        <v>198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1</v>
      </c>
      <c r="H201">
        <v>8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12</v>
      </c>
      <c r="P201">
        <v>0</v>
      </c>
      <c r="Q201">
        <v>1</v>
      </c>
      <c r="R201">
        <v>0</v>
      </c>
      <c r="S201">
        <v>8</v>
      </c>
      <c r="T201">
        <v>0</v>
      </c>
      <c r="U201">
        <v>2</v>
      </c>
      <c r="V201">
        <v>0</v>
      </c>
      <c r="W201">
        <v>2</v>
      </c>
      <c r="X201">
        <v>4</v>
      </c>
      <c r="Y201">
        <v>0</v>
      </c>
      <c r="Z201">
        <v>0</v>
      </c>
      <c r="AA201">
        <v>1</v>
      </c>
      <c r="AB201">
        <v>1</v>
      </c>
      <c r="AC201">
        <v>1</v>
      </c>
      <c r="AD201">
        <v>0</v>
      </c>
      <c r="AE201">
        <v>0</v>
      </c>
      <c r="AF201">
        <v>1</v>
      </c>
      <c r="AG201">
        <v>0</v>
      </c>
      <c r="AH201">
        <v>0</v>
      </c>
      <c r="AI201">
        <v>0</v>
      </c>
      <c r="AJ201">
        <v>2</v>
      </c>
      <c r="AK201">
        <v>1</v>
      </c>
      <c r="AL201">
        <v>0</v>
      </c>
      <c r="AM201">
        <v>0</v>
      </c>
      <c r="AN201">
        <v>0</v>
      </c>
      <c r="AO201">
        <v>0</v>
      </c>
      <c r="AP201">
        <v>45</v>
      </c>
    </row>
    <row r="202" spans="1:42" x14ac:dyDescent="0.25">
      <c r="A202" t="s">
        <v>199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1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1</v>
      </c>
      <c r="P202">
        <v>0</v>
      </c>
      <c r="Q202">
        <v>3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1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6</v>
      </c>
    </row>
    <row r="203" spans="1:42" x14ac:dyDescent="0.25">
      <c r="A203" t="s">
        <v>200</v>
      </c>
      <c r="B203">
        <v>0</v>
      </c>
      <c r="C203">
        <v>0</v>
      </c>
      <c r="D203">
        <v>0</v>
      </c>
      <c r="E203">
        <v>0</v>
      </c>
      <c r="F203">
        <v>2</v>
      </c>
      <c r="G203">
        <v>0</v>
      </c>
      <c r="H203">
        <v>0</v>
      </c>
      <c r="I203">
        <v>2</v>
      </c>
      <c r="J203">
        <v>1</v>
      </c>
      <c r="K203">
        <v>0</v>
      </c>
      <c r="L203">
        <v>0</v>
      </c>
      <c r="M203">
        <v>0</v>
      </c>
      <c r="N203">
        <v>11</v>
      </c>
      <c r="O203">
        <v>0</v>
      </c>
      <c r="P203">
        <v>0</v>
      </c>
      <c r="Q203">
        <v>0</v>
      </c>
      <c r="R203">
        <v>0</v>
      </c>
      <c r="S203">
        <v>5</v>
      </c>
      <c r="T203">
        <v>1</v>
      </c>
      <c r="U203">
        <v>2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10</v>
      </c>
      <c r="AC203">
        <v>0</v>
      </c>
      <c r="AD203">
        <v>1</v>
      </c>
      <c r="AE203">
        <v>0</v>
      </c>
      <c r="AF203">
        <v>0</v>
      </c>
      <c r="AG203">
        <v>1</v>
      </c>
      <c r="AH203">
        <v>0</v>
      </c>
      <c r="AI203">
        <v>0</v>
      </c>
      <c r="AJ203">
        <v>2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38</v>
      </c>
    </row>
    <row r="204" spans="1:42" x14ac:dyDescent="0.25">
      <c r="A204" t="s">
        <v>201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5</v>
      </c>
      <c r="I204">
        <v>3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3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1</v>
      </c>
      <c r="AB204">
        <v>0</v>
      </c>
      <c r="AC204">
        <v>0</v>
      </c>
      <c r="AD204">
        <v>0</v>
      </c>
      <c r="AE204">
        <v>0</v>
      </c>
      <c r="AF204">
        <v>1</v>
      </c>
      <c r="AG204">
        <v>0</v>
      </c>
      <c r="AH204">
        <v>0</v>
      </c>
      <c r="AI204">
        <v>2</v>
      </c>
      <c r="AJ204">
        <v>3</v>
      </c>
      <c r="AK204">
        <v>0</v>
      </c>
      <c r="AL204">
        <v>0</v>
      </c>
      <c r="AM204">
        <v>0</v>
      </c>
      <c r="AN204">
        <v>1</v>
      </c>
      <c r="AO204">
        <v>0</v>
      </c>
      <c r="AP204">
        <v>19</v>
      </c>
    </row>
    <row r="205" spans="1:42" x14ac:dyDescent="0.25">
      <c r="A205" t="s">
        <v>202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4</v>
      </c>
      <c r="I205">
        <v>4</v>
      </c>
      <c r="J205">
        <v>0</v>
      </c>
      <c r="K205">
        <v>3</v>
      </c>
      <c r="L205">
        <v>0</v>
      </c>
      <c r="M205">
        <v>0</v>
      </c>
      <c r="N205">
        <v>2</v>
      </c>
      <c r="O205">
        <v>4</v>
      </c>
      <c r="P205">
        <v>0</v>
      </c>
      <c r="Q205">
        <v>0</v>
      </c>
      <c r="R205">
        <v>3</v>
      </c>
      <c r="S205">
        <v>0</v>
      </c>
      <c r="T205">
        <v>0</v>
      </c>
      <c r="U205">
        <v>2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1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1</v>
      </c>
      <c r="AK205">
        <v>0</v>
      </c>
      <c r="AL205">
        <v>0</v>
      </c>
      <c r="AM205">
        <v>0</v>
      </c>
      <c r="AN205">
        <v>1</v>
      </c>
      <c r="AO205">
        <v>0</v>
      </c>
      <c r="AP205">
        <v>25</v>
      </c>
    </row>
    <row r="206" spans="1:42" x14ac:dyDescent="0.25">
      <c r="A206" t="s">
        <v>203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2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1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3</v>
      </c>
    </row>
    <row r="207" spans="1:42" x14ac:dyDescent="0.25">
      <c r="A207" t="s">
        <v>204</v>
      </c>
      <c r="B207">
        <v>0</v>
      </c>
      <c r="C207">
        <v>0</v>
      </c>
      <c r="D207">
        <v>7</v>
      </c>
      <c r="E207">
        <v>0</v>
      </c>
      <c r="F207">
        <v>0</v>
      </c>
      <c r="G207">
        <v>0</v>
      </c>
      <c r="H207">
        <v>9</v>
      </c>
      <c r="I207">
        <v>6</v>
      </c>
      <c r="J207">
        <v>0</v>
      </c>
      <c r="K207">
        <v>6</v>
      </c>
      <c r="L207">
        <v>0</v>
      </c>
      <c r="M207">
        <v>0</v>
      </c>
      <c r="N207">
        <v>1</v>
      </c>
      <c r="O207">
        <v>11</v>
      </c>
      <c r="P207">
        <v>0</v>
      </c>
      <c r="Q207">
        <v>41</v>
      </c>
      <c r="R207">
        <v>0</v>
      </c>
      <c r="S207">
        <v>0</v>
      </c>
      <c r="T207">
        <v>23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1</v>
      </c>
      <c r="AB207">
        <v>0</v>
      </c>
      <c r="AC207">
        <v>0</v>
      </c>
      <c r="AD207">
        <v>0</v>
      </c>
      <c r="AE207">
        <v>0</v>
      </c>
      <c r="AF207">
        <v>10</v>
      </c>
      <c r="AG207">
        <v>17</v>
      </c>
      <c r="AH207">
        <v>0</v>
      </c>
      <c r="AI207">
        <v>0</v>
      </c>
      <c r="AJ207">
        <v>6</v>
      </c>
      <c r="AK207">
        <v>4</v>
      </c>
      <c r="AL207">
        <v>0</v>
      </c>
      <c r="AM207">
        <v>0</v>
      </c>
      <c r="AN207">
        <v>1</v>
      </c>
      <c r="AO207">
        <v>0</v>
      </c>
      <c r="AP207">
        <v>143</v>
      </c>
    </row>
    <row r="208" spans="1:42" x14ac:dyDescent="0.25">
      <c r="A208" t="s">
        <v>205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1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1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2</v>
      </c>
    </row>
    <row r="209" spans="1:42" x14ac:dyDescent="0.25">
      <c r="A209" t="s">
        <v>206</v>
      </c>
      <c r="B209">
        <v>0</v>
      </c>
      <c r="C209">
        <v>0</v>
      </c>
      <c r="D209">
        <v>0</v>
      </c>
      <c r="E209">
        <v>0</v>
      </c>
      <c r="F209">
        <v>2</v>
      </c>
      <c r="G209">
        <v>1</v>
      </c>
      <c r="H209">
        <v>1</v>
      </c>
      <c r="I209">
        <v>1</v>
      </c>
      <c r="J209">
        <v>0</v>
      </c>
      <c r="K209">
        <v>0</v>
      </c>
      <c r="L209">
        <v>0</v>
      </c>
      <c r="M209">
        <v>0</v>
      </c>
      <c r="N209">
        <v>1</v>
      </c>
      <c r="O209">
        <v>2</v>
      </c>
      <c r="P209">
        <v>0</v>
      </c>
      <c r="Q209">
        <v>5</v>
      </c>
      <c r="R209">
        <v>0</v>
      </c>
      <c r="S209">
        <v>2</v>
      </c>
      <c r="T209">
        <v>0</v>
      </c>
      <c r="U209">
        <v>0</v>
      </c>
      <c r="V209">
        <v>0</v>
      </c>
      <c r="W209">
        <v>0</v>
      </c>
      <c r="X209">
        <v>1</v>
      </c>
      <c r="Y209">
        <v>0</v>
      </c>
      <c r="Z209">
        <v>0</v>
      </c>
      <c r="AA209">
        <v>0</v>
      </c>
      <c r="AB209">
        <v>4</v>
      </c>
      <c r="AC209">
        <v>0</v>
      </c>
      <c r="AD209">
        <v>0</v>
      </c>
      <c r="AE209">
        <v>0</v>
      </c>
      <c r="AF209">
        <v>0</v>
      </c>
      <c r="AG209">
        <v>2</v>
      </c>
      <c r="AH209">
        <v>0</v>
      </c>
      <c r="AI209">
        <v>0</v>
      </c>
      <c r="AJ209">
        <v>2</v>
      </c>
      <c r="AK209">
        <v>1</v>
      </c>
      <c r="AL209">
        <v>0</v>
      </c>
      <c r="AM209">
        <v>0</v>
      </c>
      <c r="AN209">
        <v>0</v>
      </c>
      <c r="AO209">
        <v>0</v>
      </c>
      <c r="AP209">
        <v>25</v>
      </c>
    </row>
    <row r="210" spans="1:42" x14ac:dyDescent="0.25">
      <c r="A210" t="s">
        <v>207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1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1</v>
      </c>
    </row>
    <row r="211" spans="1:42" x14ac:dyDescent="0.25">
      <c r="A211" t="s">
        <v>208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1</v>
      </c>
      <c r="P211">
        <v>0</v>
      </c>
      <c r="Q211">
        <v>1</v>
      </c>
      <c r="R211">
        <v>0</v>
      </c>
      <c r="S211">
        <v>1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3</v>
      </c>
    </row>
    <row r="212" spans="1:42" x14ac:dyDescent="0.25">
      <c r="A212" t="s">
        <v>209</v>
      </c>
      <c r="B212">
        <v>0</v>
      </c>
      <c r="C212">
        <v>0</v>
      </c>
      <c r="D212">
        <v>0</v>
      </c>
      <c r="E212">
        <v>0</v>
      </c>
      <c r="F212">
        <v>8</v>
      </c>
      <c r="G212">
        <v>0</v>
      </c>
      <c r="H212">
        <v>1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5</v>
      </c>
      <c r="P212">
        <v>0</v>
      </c>
      <c r="Q212">
        <v>2</v>
      </c>
      <c r="R212">
        <v>0</v>
      </c>
      <c r="S212">
        <v>4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2</v>
      </c>
      <c r="AB212">
        <v>1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1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24</v>
      </c>
    </row>
    <row r="213" spans="1:42" x14ac:dyDescent="0.25">
      <c r="A213" t="s">
        <v>210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3</v>
      </c>
      <c r="R213">
        <v>0</v>
      </c>
      <c r="S213">
        <v>1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1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5</v>
      </c>
    </row>
    <row r="214" spans="1:42" x14ac:dyDescent="0.25">
      <c r="A214" t="s">
        <v>211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1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1</v>
      </c>
    </row>
    <row r="215" spans="1:42" x14ac:dyDescent="0.25">
      <c r="A215" t="s">
        <v>212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3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1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3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7</v>
      </c>
    </row>
    <row r="216" spans="1:42" x14ac:dyDescent="0.25">
      <c r="A216" t="s">
        <v>213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1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1</v>
      </c>
    </row>
    <row r="217" spans="1:42" x14ac:dyDescent="0.25">
      <c r="A217" t="s">
        <v>214</v>
      </c>
      <c r="B217">
        <v>0</v>
      </c>
      <c r="C217">
        <v>0</v>
      </c>
      <c r="D217">
        <v>0</v>
      </c>
      <c r="E217">
        <v>0</v>
      </c>
      <c r="F217">
        <v>1</v>
      </c>
      <c r="G217">
        <v>0</v>
      </c>
      <c r="H217">
        <v>2</v>
      </c>
      <c r="I217">
        <v>2</v>
      </c>
      <c r="J217">
        <v>0</v>
      </c>
      <c r="K217">
        <v>0</v>
      </c>
      <c r="L217">
        <v>0</v>
      </c>
      <c r="M217">
        <v>0</v>
      </c>
      <c r="N217">
        <v>1</v>
      </c>
      <c r="O217">
        <v>0</v>
      </c>
      <c r="P217">
        <v>0</v>
      </c>
      <c r="Q217">
        <v>0</v>
      </c>
      <c r="R217">
        <v>0</v>
      </c>
      <c r="S217">
        <v>4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10</v>
      </c>
    </row>
    <row r="218" spans="1:42" x14ac:dyDescent="0.25">
      <c r="A218" t="s">
        <v>215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2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2</v>
      </c>
    </row>
    <row r="219" spans="1:42" x14ac:dyDescent="0.25">
      <c r="A219" t="s">
        <v>216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1</v>
      </c>
      <c r="AM219">
        <v>0</v>
      </c>
      <c r="AN219">
        <v>0</v>
      </c>
      <c r="AO219">
        <v>0</v>
      </c>
      <c r="AP219">
        <v>1</v>
      </c>
    </row>
    <row r="220" spans="1:42" x14ac:dyDescent="0.25">
      <c r="A220" t="s">
        <v>217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2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2</v>
      </c>
    </row>
    <row r="221" spans="1:42" x14ac:dyDescent="0.25">
      <c r="A221" t="s">
        <v>218</v>
      </c>
      <c r="B221">
        <v>0</v>
      </c>
      <c r="C221">
        <v>0</v>
      </c>
      <c r="D221">
        <v>0</v>
      </c>
      <c r="E221">
        <v>0</v>
      </c>
      <c r="F221">
        <v>1</v>
      </c>
      <c r="G221">
        <v>0</v>
      </c>
      <c r="H221">
        <v>3</v>
      </c>
      <c r="I221">
        <v>0</v>
      </c>
      <c r="J221">
        <v>1</v>
      </c>
      <c r="K221">
        <v>0</v>
      </c>
      <c r="L221">
        <v>0</v>
      </c>
      <c r="M221">
        <v>0</v>
      </c>
      <c r="N221">
        <v>0</v>
      </c>
      <c r="O221">
        <v>2</v>
      </c>
      <c r="P221">
        <v>0</v>
      </c>
      <c r="Q221">
        <v>1</v>
      </c>
      <c r="R221">
        <v>0</v>
      </c>
      <c r="S221">
        <v>1</v>
      </c>
      <c r="T221">
        <v>0</v>
      </c>
      <c r="U221">
        <v>0</v>
      </c>
      <c r="V221">
        <v>0</v>
      </c>
      <c r="W221">
        <v>0</v>
      </c>
      <c r="X221">
        <v>3</v>
      </c>
      <c r="Y221">
        <v>0</v>
      </c>
      <c r="Z221">
        <v>0</v>
      </c>
      <c r="AA221">
        <v>1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1</v>
      </c>
      <c r="AH221">
        <v>0</v>
      </c>
      <c r="AI221">
        <v>0</v>
      </c>
      <c r="AJ221">
        <v>2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16</v>
      </c>
    </row>
    <row r="222" spans="1:42" x14ac:dyDescent="0.25">
      <c r="A222" t="s">
        <v>219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1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1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2</v>
      </c>
    </row>
    <row r="223" spans="1:42" x14ac:dyDescent="0.25">
      <c r="A223" t="s">
        <v>220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6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6</v>
      </c>
    </row>
    <row r="224" spans="1:42" x14ac:dyDescent="0.25">
      <c r="A224" t="s">
        <v>221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1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4</v>
      </c>
      <c r="T224">
        <v>0</v>
      </c>
      <c r="U224">
        <v>3</v>
      </c>
      <c r="V224">
        <v>0</v>
      </c>
      <c r="W224">
        <v>4</v>
      </c>
      <c r="X224">
        <v>0</v>
      </c>
      <c r="Y224">
        <v>0</v>
      </c>
      <c r="Z224">
        <v>0</v>
      </c>
      <c r="AA224">
        <v>0</v>
      </c>
      <c r="AB224">
        <v>2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14</v>
      </c>
    </row>
    <row r="225" spans="1:42" x14ac:dyDescent="0.25">
      <c r="A225" t="s">
        <v>222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1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2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3</v>
      </c>
    </row>
    <row r="226" spans="1:42" x14ac:dyDescent="0.25">
      <c r="A226" t="s">
        <v>223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1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1</v>
      </c>
    </row>
    <row r="227" spans="1:42" x14ac:dyDescent="0.25">
      <c r="A227" t="s">
        <v>224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1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1</v>
      </c>
    </row>
    <row r="228" spans="1:42" x14ac:dyDescent="0.25">
      <c r="A228" t="s">
        <v>225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1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1</v>
      </c>
    </row>
    <row r="229" spans="1:42" x14ac:dyDescent="0.25">
      <c r="A229" t="s">
        <v>226</v>
      </c>
      <c r="B229">
        <v>0</v>
      </c>
      <c r="C229">
        <v>0</v>
      </c>
      <c r="D229">
        <v>0</v>
      </c>
      <c r="E229">
        <v>6</v>
      </c>
      <c r="F229">
        <v>0</v>
      </c>
      <c r="G229">
        <v>0</v>
      </c>
      <c r="H229">
        <v>5</v>
      </c>
      <c r="I229">
        <v>3</v>
      </c>
      <c r="J229">
        <v>0</v>
      </c>
      <c r="K229">
        <v>0</v>
      </c>
      <c r="L229">
        <v>3</v>
      </c>
      <c r="M229">
        <v>0</v>
      </c>
      <c r="N229">
        <v>2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1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3</v>
      </c>
      <c r="AD229">
        <v>0</v>
      </c>
      <c r="AE229">
        <v>1</v>
      </c>
      <c r="AF229">
        <v>0</v>
      </c>
      <c r="AG229">
        <v>1</v>
      </c>
      <c r="AH229">
        <v>2</v>
      </c>
      <c r="AI229">
        <v>0</v>
      </c>
      <c r="AJ229">
        <v>0</v>
      </c>
      <c r="AK229">
        <v>0</v>
      </c>
      <c r="AL229">
        <v>5</v>
      </c>
      <c r="AM229">
        <v>12</v>
      </c>
      <c r="AN229">
        <v>0</v>
      </c>
      <c r="AO229">
        <v>0</v>
      </c>
      <c r="AP229">
        <v>44</v>
      </c>
    </row>
    <row r="230" spans="1:42" x14ac:dyDescent="0.25">
      <c r="A230" t="s">
        <v>227</v>
      </c>
      <c r="B230">
        <v>0</v>
      </c>
      <c r="C230">
        <v>0</v>
      </c>
      <c r="D230">
        <v>8</v>
      </c>
      <c r="E230">
        <v>9</v>
      </c>
      <c r="F230">
        <v>8</v>
      </c>
      <c r="G230">
        <v>0</v>
      </c>
      <c r="H230">
        <v>2</v>
      </c>
      <c r="I230">
        <v>4</v>
      </c>
      <c r="J230">
        <v>51</v>
      </c>
      <c r="K230">
        <v>1</v>
      </c>
      <c r="L230">
        <v>0</v>
      </c>
      <c r="M230">
        <v>8</v>
      </c>
      <c r="N230">
        <v>3</v>
      </c>
      <c r="O230">
        <v>22</v>
      </c>
      <c r="P230">
        <v>23</v>
      </c>
      <c r="Q230">
        <v>268</v>
      </c>
      <c r="R230">
        <v>7</v>
      </c>
      <c r="S230">
        <v>6</v>
      </c>
      <c r="T230">
        <v>12</v>
      </c>
      <c r="U230">
        <v>2</v>
      </c>
      <c r="V230">
        <v>0</v>
      </c>
      <c r="W230">
        <v>17</v>
      </c>
      <c r="X230">
        <v>13</v>
      </c>
      <c r="Y230">
        <v>0</v>
      </c>
      <c r="Z230">
        <v>1</v>
      </c>
      <c r="AA230">
        <v>1</v>
      </c>
      <c r="AB230">
        <v>2</v>
      </c>
      <c r="AC230">
        <v>23</v>
      </c>
      <c r="AD230">
        <v>7</v>
      </c>
      <c r="AE230">
        <v>0</v>
      </c>
      <c r="AF230">
        <v>6</v>
      </c>
      <c r="AG230">
        <v>7</v>
      </c>
      <c r="AH230">
        <v>30</v>
      </c>
      <c r="AI230">
        <v>2</v>
      </c>
      <c r="AJ230">
        <v>2</v>
      </c>
      <c r="AK230">
        <v>0</v>
      </c>
      <c r="AL230">
        <v>8</v>
      </c>
      <c r="AM230">
        <v>15</v>
      </c>
      <c r="AN230">
        <v>0</v>
      </c>
      <c r="AO230">
        <v>0</v>
      </c>
      <c r="AP230">
        <v>568</v>
      </c>
    </row>
    <row r="231" spans="1:42" x14ac:dyDescent="0.25">
      <c r="A231" t="s">
        <v>228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2</v>
      </c>
      <c r="H231">
        <v>7</v>
      </c>
      <c r="I231">
        <v>0</v>
      </c>
      <c r="J231">
        <v>0</v>
      </c>
      <c r="K231">
        <v>0</v>
      </c>
      <c r="L231">
        <v>0</v>
      </c>
      <c r="M231">
        <v>10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1</v>
      </c>
      <c r="T231">
        <v>7</v>
      </c>
      <c r="U231">
        <v>0</v>
      </c>
      <c r="V231">
        <v>1</v>
      </c>
      <c r="W231">
        <v>6</v>
      </c>
      <c r="X231">
        <v>16</v>
      </c>
      <c r="Y231">
        <v>0</v>
      </c>
      <c r="Z231">
        <v>0</v>
      </c>
      <c r="AA231">
        <v>0</v>
      </c>
      <c r="AB231">
        <v>3</v>
      </c>
      <c r="AC231">
        <v>5</v>
      </c>
      <c r="AD231">
        <v>10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1</v>
      </c>
      <c r="AK231">
        <v>2</v>
      </c>
      <c r="AL231">
        <v>3</v>
      </c>
      <c r="AM231">
        <v>0</v>
      </c>
      <c r="AN231">
        <v>0</v>
      </c>
      <c r="AO231">
        <v>0</v>
      </c>
      <c r="AP231">
        <v>74</v>
      </c>
    </row>
    <row r="232" spans="1:42" x14ac:dyDescent="0.25">
      <c r="A232" t="s">
        <v>229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15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52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8</v>
      </c>
      <c r="T232">
        <v>0</v>
      </c>
      <c r="U232">
        <v>0</v>
      </c>
      <c r="V232">
        <v>0</v>
      </c>
      <c r="W232">
        <v>37</v>
      </c>
      <c r="X232">
        <v>23</v>
      </c>
      <c r="Y232">
        <v>0</v>
      </c>
      <c r="Z232">
        <v>0</v>
      </c>
      <c r="AA232">
        <v>0</v>
      </c>
      <c r="AB232">
        <v>0</v>
      </c>
      <c r="AC232">
        <v>19</v>
      </c>
      <c r="AD232">
        <v>39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193</v>
      </c>
    </row>
    <row r="233" spans="1:42" x14ac:dyDescent="0.25">
      <c r="A233" t="s">
        <v>230</v>
      </c>
      <c r="B233">
        <v>0</v>
      </c>
      <c r="C233">
        <v>0</v>
      </c>
      <c r="D233">
        <v>0</v>
      </c>
      <c r="E233">
        <v>5</v>
      </c>
      <c r="F233">
        <v>0</v>
      </c>
      <c r="G233">
        <v>0</v>
      </c>
      <c r="H233">
        <v>0</v>
      </c>
      <c r="I233">
        <v>0</v>
      </c>
      <c r="J233">
        <v>5</v>
      </c>
      <c r="K233">
        <v>0</v>
      </c>
      <c r="L233">
        <v>0</v>
      </c>
      <c r="M233">
        <v>3</v>
      </c>
      <c r="N233">
        <v>0</v>
      </c>
      <c r="O233">
        <v>0</v>
      </c>
      <c r="P233">
        <v>0</v>
      </c>
      <c r="Q233">
        <v>18</v>
      </c>
      <c r="R233">
        <v>0</v>
      </c>
      <c r="S233">
        <v>0</v>
      </c>
      <c r="T233">
        <v>12</v>
      </c>
      <c r="U233">
        <v>15</v>
      </c>
      <c r="V233">
        <v>0</v>
      </c>
      <c r="W233">
        <v>0</v>
      </c>
      <c r="X233">
        <v>3</v>
      </c>
      <c r="Y233">
        <v>0</v>
      </c>
      <c r="Z233">
        <v>0</v>
      </c>
      <c r="AA233">
        <v>0</v>
      </c>
      <c r="AB233">
        <v>0</v>
      </c>
      <c r="AC233">
        <v>2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5</v>
      </c>
      <c r="AK233">
        <v>0</v>
      </c>
      <c r="AL233">
        <v>1</v>
      </c>
      <c r="AM233">
        <v>0</v>
      </c>
      <c r="AN233">
        <v>0</v>
      </c>
      <c r="AO233">
        <v>0</v>
      </c>
      <c r="AP233">
        <v>69</v>
      </c>
    </row>
    <row r="234" spans="1:42" x14ac:dyDescent="0.25">
      <c r="A234" t="s">
        <v>231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1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</v>
      </c>
      <c r="X234">
        <v>2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1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5</v>
      </c>
    </row>
    <row r="235" spans="1:42" x14ac:dyDescent="0.25">
      <c r="A235" t="s">
        <v>232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1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1</v>
      </c>
    </row>
    <row r="236" spans="1:42" x14ac:dyDescent="0.25">
      <c r="A236" t="s">
        <v>233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1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3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1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5</v>
      </c>
    </row>
    <row r="237" spans="1:42" x14ac:dyDescent="0.25">
      <c r="A237" t="s">
        <v>234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1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1</v>
      </c>
    </row>
    <row r="238" spans="1:42" x14ac:dyDescent="0.25">
      <c r="A238" t="s">
        <v>235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1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2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3</v>
      </c>
    </row>
    <row r="239" spans="1:42" x14ac:dyDescent="0.25">
      <c r="A239" t="s">
        <v>236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2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2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2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6</v>
      </c>
    </row>
    <row r="240" spans="1:42" x14ac:dyDescent="0.25">
      <c r="A240" t="s">
        <v>237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1</v>
      </c>
      <c r="X240">
        <v>1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3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5</v>
      </c>
    </row>
    <row r="241" spans="1:42" x14ac:dyDescent="0.25">
      <c r="A241" t="s">
        <v>238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7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5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12</v>
      </c>
    </row>
    <row r="242" spans="1:42" x14ac:dyDescent="0.25">
      <c r="A242" t="s">
        <v>239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7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3</v>
      </c>
      <c r="X242">
        <v>5</v>
      </c>
      <c r="Y242">
        <v>0</v>
      </c>
      <c r="Z242">
        <v>0</v>
      </c>
      <c r="AA242">
        <v>0</v>
      </c>
      <c r="AB242">
        <v>0</v>
      </c>
      <c r="AC242">
        <v>8</v>
      </c>
      <c r="AD242">
        <v>1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24</v>
      </c>
    </row>
    <row r="243" spans="1:42" x14ac:dyDescent="0.25">
      <c r="A243" t="s">
        <v>240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2</v>
      </c>
      <c r="X243">
        <v>1</v>
      </c>
      <c r="Y243">
        <v>0</v>
      </c>
      <c r="Z243">
        <v>0</v>
      </c>
      <c r="AA243">
        <v>0</v>
      </c>
      <c r="AB243">
        <v>0</v>
      </c>
      <c r="AC243">
        <v>2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5</v>
      </c>
    </row>
    <row r="244" spans="1:42" x14ac:dyDescent="0.25">
      <c r="A244" t="s">
        <v>241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1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1</v>
      </c>
    </row>
    <row r="245" spans="1:42" x14ac:dyDescent="0.25">
      <c r="A245" t="s">
        <v>242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1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1</v>
      </c>
    </row>
    <row r="246" spans="1:42" x14ac:dyDescent="0.25">
      <c r="A246" t="s">
        <v>243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2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2</v>
      </c>
    </row>
    <row r="247" spans="1:42" x14ac:dyDescent="0.25">
      <c r="A247" t="s">
        <v>244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1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4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2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7</v>
      </c>
    </row>
    <row r="248" spans="1:42" x14ac:dyDescent="0.25">
      <c r="A248" t="s">
        <v>245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2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1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1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1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5</v>
      </c>
    </row>
    <row r="249" spans="1:42" x14ac:dyDescent="0.25">
      <c r="A249" t="s">
        <v>246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1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1</v>
      </c>
    </row>
    <row r="250" spans="1:42" x14ac:dyDescent="0.25">
      <c r="A250" t="s">
        <v>247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3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3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1</v>
      </c>
      <c r="T250">
        <v>0</v>
      </c>
      <c r="U250">
        <v>0</v>
      </c>
      <c r="V250">
        <v>0</v>
      </c>
      <c r="W250">
        <v>2</v>
      </c>
      <c r="X250">
        <v>1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1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11</v>
      </c>
    </row>
    <row r="251" spans="1:42" x14ac:dyDescent="0.25">
      <c r="A251" t="s">
        <v>248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1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1</v>
      </c>
    </row>
    <row r="252" spans="1:42" x14ac:dyDescent="0.25">
      <c r="A252" t="s">
        <v>249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1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1</v>
      </c>
    </row>
    <row r="253" spans="1:42" x14ac:dyDescent="0.25">
      <c r="A253" t="s">
        <v>250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1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1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2</v>
      </c>
    </row>
    <row r="254" spans="1:42" x14ac:dyDescent="0.25">
      <c r="A254" t="s">
        <v>251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2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2</v>
      </c>
    </row>
    <row r="255" spans="1:42" x14ac:dyDescent="0.25">
      <c r="A255" t="s">
        <v>252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1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1</v>
      </c>
    </row>
    <row r="256" spans="1:42" x14ac:dyDescent="0.25">
      <c r="A256" t="s">
        <v>253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1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1</v>
      </c>
    </row>
    <row r="257" spans="1:42" x14ac:dyDescent="0.25">
      <c r="A257" t="s">
        <v>254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2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2</v>
      </c>
    </row>
    <row r="258" spans="1:42" x14ac:dyDescent="0.25">
      <c r="A258" t="s">
        <v>255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1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1</v>
      </c>
    </row>
    <row r="259" spans="1:42" x14ac:dyDescent="0.25">
      <c r="A259" t="s">
        <v>256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3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1</v>
      </c>
      <c r="T259">
        <v>0</v>
      </c>
      <c r="U259">
        <v>0</v>
      </c>
      <c r="V259">
        <v>0</v>
      </c>
      <c r="W259">
        <v>0</v>
      </c>
      <c r="X259">
        <v>4</v>
      </c>
      <c r="Y259">
        <v>0</v>
      </c>
      <c r="Z259">
        <v>0</v>
      </c>
      <c r="AA259">
        <v>0</v>
      </c>
      <c r="AB259">
        <v>2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10</v>
      </c>
    </row>
    <row r="260" spans="1:42" x14ac:dyDescent="0.25">
      <c r="A260" t="s">
        <v>257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2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2</v>
      </c>
    </row>
    <row r="261" spans="1:42" x14ac:dyDescent="0.25">
      <c r="A261" t="s">
        <v>258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2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2</v>
      </c>
    </row>
    <row r="262" spans="1:42" x14ac:dyDescent="0.25">
      <c r="A262" t="s">
        <v>259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1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1</v>
      </c>
    </row>
    <row r="263" spans="1:42" x14ac:dyDescent="0.25">
      <c r="A263" t="s">
        <v>260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1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1</v>
      </c>
    </row>
    <row r="264" spans="1:42" x14ac:dyDescent="0.25">
      <c r="A264" t="s">
        <v>261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2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1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2</v>
      </c>
      <c r="AC264">
        <v>0</v>
      </c>
      <c r="AD264">
        <v>1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6</v>
      </c>
    </row>
    <row r="265" spans="1:42" x14ac:dyDescent="0.25">
      <c r="A265" t="s">
        <v>262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1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1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2</v>
      </c>
    </row>
    <row r="266" spans="1:42" x14ac:dyDescent="0.25">
      <c r="A266" t="s">
        <v>263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1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1</v>
      </c>
    </row>
    <row r="267" spans="1:42" x14ac:dyDescent="0.25">
      <c r="A267" t="s">
        <v>264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4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4</v>
      </c>
    </row>
    <row r="268" spans="1:42" x14ac:dyDescent="0.25">
      <c r="A268" t="s">
        <v>265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1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1</v>
      </c>
    </row>
    <row r="269" spans="1:42" x14ac:dyDescent="0.25">
      <c r="A269" t="s">
        <v>266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1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1</v>
      </c>
    </row>
    <row r="270" spans="1:42" x14ac:dyDescent="0.25">
      <c r="A270" t="s">
        <v>267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1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1</v>
      </c>
    </row>
    <row r="271" spans="1:42" x14ac:dyDescent="0.25">
      <c r="A271" t="s">
        <v>268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2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1</v>
      </c>
      <c r="Y271">
        <v>0</v>
      </c>
      <c r="Z271">
        <v>0</v>
      </c>
      <c r="AA271">
        <v>0</v>
      </c>
      <c r="AB271">
        <v>0</v>
      </c>
      <c r="AC271">
        <v>1</v>
      </c>
      <c r="AD271">
        <v>1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5</v>
      </c>
    </row>
    <row r="272" spans="1:42" x14ac:dyDescent="0.25">
      <c r="A272" t="s">
        <v>269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2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2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4</v>
      </c>
    </row>
    <row r="273" spans="1:42" x14ac:dyDescent="0.25">
      <c r="A273" t="s">
        <v>270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4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2</v>
      </c>
      <c r="Y273">
        <v>0</v>
      </c>
      <c r="Z273">
        <v>0</v>
      </c>
      <c r="AA273">
        <v>0</v>
      </c>
      <c r="AB273">
        <v>1</v>
      </c>
      <c r="AC273">
        <v>0</v>
      </c>
      <c r="AD273">
        <v>1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9</v>
      </c>
    </row>
    <row r="274" spans="1:42" x14ac:dyDescent="0.25">
      <c r="A274" t="s">
        <v>271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1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1</v>
      </c>
    </row>
    <row r="275" spans="1:42" x14ac:dyDescent="0.25">
      <c r="A275" t="s">
        <v>272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27</v>
      </c>
      <c r="X275">
        <v>0</v>
      </c>
      <c r="Y275">
        <v>0</v>
      </c>
      <c r="Z275">
        <v>0</v>
      </c>
      <c r="AA275">
        <v>0</v>
      </c>
      <c r="AB275">
        <v>2</v>
      </c>
      <c r="AC275">
        <v>1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30</v>
      </c>
    </row>
    <row r="276" spans="1:42" x14ac:dyDescent="0.25">
      <c r="A276" t="s">
        <v>273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1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3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4</v>
      </c>
    </row>
    <row r="277" spans="1:42" x14ac:dyDescent="0.25">
      <c r="A277" t="s">
        <v>274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1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1</v>
      </c>
    </row>
    <row r="278" spans="1:42" x14ac:dyDescent="0.25">
      <c r="A278" t="s">
        <v>275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1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3</v>
      </c>
      <c r="X278">
        <v>3</v>
      </c>
      <c r="Y278">
        <v>0</v>
      </c>
      <c r="Z278">
        <v>0</v>
      </c>
      <c r="AA278">
        <v>0</v>
      </c>
      <c r="AB278">
        <v>1</v>
      </c>
      <c r="AC278">
        <v>1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9</v>
      </c>
    </row>
    <row r="279" spans="1:42" x14ac:dyDescent="0.25">
      <c r="A279" t="s">
        <v>276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4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4</v>
      </c>
    </row>
    <row r="280" spans="1:42" x14ac:dyDescent="0.25">
      <c r="A280" t="s">
        <v>277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2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2</v>
      </c>
    </row>
    <row r="281" spans="1:42" x14ac:dyDescent="0.25">
      <c r="A281" t="s">
        <v>278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1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1</v>
      </c>
      <c r="X281">
        <v>1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3</v>
      </c>
    </row>
    <row r="282" spans="1:42" x14ac:dyDescent="0.25">
      <c r="A282" t="s">
        <v>279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2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2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1</v>
      </c>
      <c r="AC282">
        <v>0</v>
      </c>
      <c r="AD282">
        <v>1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6</v>
      </c>
    </row>
    <row r="283" spans="1:42" x14ac:dyDescent="0.25">
      <c r="A283" t="s">
        <v>280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1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1</v>
      </c>
      <c r="T283">
        <v>0</v>
      </c>
      <c r="U283">
        <v>0</v>
      </c>
      <c r="V283">
        <v>0</v>
      </c>
      <c r="W283">
        <v>2</v>
      </c>
      <c r="X283">
        <v>1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5</v>
      </c>
    </row>
    <row r="284" spans="1:42" x14ac:dyDescent="0.25">
      <c r="A284" t="s">
        <v>281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3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3</v>
      </c>
    </row>
    <row r="285" spans="1:42" x14ac:dyDescent="0.25">
      <c r="A285" t="s">
        <v>282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24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26</v>
      </c>
      <c r="T285">
        <v>0</v>
      </c>
      <c r="U285">
        <v>0</v>
      </c>
      <c r="V285">
        <v>0</v>
      </c>
      <c r="W285">
        <v>0</v>
      </c>
      <c r="X285">
        <v>45</v>
      </c>
      <c r="Y285">
        <v>0</v>
      </c>
      <c r="Z285">
        <v>0</v>
      </c>
      <c r="AA285">
        <v>0</v>
      </c>
      <c r="AB285">
        <v>2</v>
      </c>
      <c r="AC285">
        <v>14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111</v>
      </c>
    </row>
    <row r="286" spans="1:42" x14ac:dyDescent="0.25">
      <c r="A286" t="s">
        <v>283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4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6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2</v>
      </c>
      <c r="T286">
        <v>0</v>
      </c>
      <c r="U286">
        <v>0</v>
      </c>
      <c r="V286">
        <v>0</v>
      </c>
      <c r="W286">
        <v>35</v>
      </c>
      <c r="X286">
        <v>0</v>
      </c>
      <c r="Y286">
        <v>0</v>
      </c>
      <c r="Z286">
        <v>0</v>
      </c>
      <c r="AA286">
        <v>0</v>
      </c>
      <c r="AB286">
        <v>5</v>
      </c>
      <c r="AC286">
        <v>16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68</v>
      </c>
    </row>
    <row r="287" spans="1:42" x14ac:dyDescent="0.25">
      <c r="A287" t="s">
        <v>284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1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1</v>
      </c>
    </row>
    <row r="288" spans="1:42" x14ac:dyDescent="0.25">
      <c r="A288" t="s">
        <v>285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1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25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6</v>
      </c>
      <c r="T288">
        <v>0</v>
      </c>
      <c r="U288">
        <v>0</v>
      </c>
      <c r="V288">
        <v>0</v>
      </c>
      <c r="W288">
        <v>0</v>
      </c>
      <c r="X288">
        <v>35</v>
      </c>
      <c r="Y288">
        <v>0</v>
      </c>
      <c r="Z288">
        <v>0</v>
      </c>
      <c r="AA288">
        <v>0</v>
      </c>
      <c r="AB288">
        <v>2</v>
      </c>
      <c r="AC288">
        <v>12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81</v>
      </c>
    </row>
    <row r="289" spans="1:42" x14ac:dyDescent="0.25">
      <c r="A289" t="s">
        <v>286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1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1</v>
      </c>
    </row>
    <row r="290" spans="1:42" x14ac:dyDescent="0.25">
      <c r="A290" t="s">
        <v>287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1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1</v>
      </c>
    </row>
    <row r="291" spans="1:42" x14ac:dyDescent="0.25">
      <c r="A291" t="s">
        <v>288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2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3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4</v>
      </c>
      <c r="X291">
        <v>1</v>
      </c>
      <c r="Y291">
        <v>0</v>
      </c>
      <c r="Z291">
        <v>0</v>
      </c>
      <c r="AA291">
        <v>0</v>
      </c>
      <c r="AB291">
        <v>0</v>
      </c>
      <c r="AC291">
        <v>2</v>
      </c>
      <c r="AD291">
        <v>2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14</v>
      </c>
    </row>
    <row r="292" spans="1:42" x14ac:dyDescent="0.25">
      <c r="A292" t="s">
        <v>289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1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1</v>
      </c>
    </row>
    <row r="293" spans="1:42" x14ac:dyDescent="0.25">
      <c r="A293" t="s">
        <v>290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1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1</v>
      </c>
    </row>
    <row r="294" spans="1:42" x14ac:dyDescent="0.25">
      <c r="A294" t="s">
        <v>291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6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8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1</v>
      </c>
      <c r="T294">
        <v>0</v>
      </c>
      <c r="U294">
        <v>0</v>
      </c>
      <c r="V294">
        <v>0</v>
      </c>
      <c r="W294">
        <v>1</v>
      </c>
      <c r="X294">
        <v>6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3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25</v>
      </c>
    </row>
    <row r="295" spans="1:42" x14ac:dyDescent="0.25">
      <c r="A295" t="s">
        <v>292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5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1</v>
      </c>
      <c r="X295">
        <v>2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8</v>
      </c>
    </row>
    <row r="296" spans="1:42" x14ac:dyDescent="0.25">
      <c r="A296" t="s">
        <v>293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1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4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1</v>
      </c>
      <c r="T296">
        <v>0</v>
      </c>
      <c r="U296">
        <v>0</v>
      </c>
      <c r="V296">
        <v>0</v>
      </c>
      <c r="W296">
        <v>1</v>
      </c>
      <c r="X296">
        <v>0</v>
      </c>
      <c r="Y296">
        <v>0</v>
      </c>
      <c r="Z296">
        <v>0</v>
      </c>
      <c r="AA296">
        <v>0</v>
      </c>
      <c r="AB296">
        <v>2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9</v>
      </c>
    </row>
    <row r="297" spans="1:42" x14ac:dyDescent="0.25">
      <c r="A297" t="s">
        <v>294</v>
      </c>
      <c r="B297">
        <v>9</v>
      </c>
      <c r="C297">
        <v>6</v>
      </c>
      <c r="D297">
        <v>131</v>
      </c>
      <c r="E297">
        <v>36</v>
      </c>
      <c r="F297">
        <v>34</v>
      </c>
      <c r="G297">
        <v>172</v>
      </c>
      <c r="H297">
        <v>149</v>
      </c>
      <c r="I297">
        <v>144</v>
      </c>
      <c r="J297">
        <v>93</v>
      </c>
      <c r="K297">
        <v>29</v>
      </c>
      <c r="L297">
        <v>58</v>
      </c>
      <c r="M297">
        <v>273</v>
      </c>
      <c r="N297">
        <v>104</v>
      </c>
      <c r="O297">
        <v>124</v>
      </c>
      <c r="P297">
        <v>33</v>
      </c>
      <c r="Q297">
        <v>420</v>
      </c>
      <c r="R297">
        <v>192</v>
      </c>
      <c r="S297">
        <v>190</v>
      </c>
      <c r="T297">
        <v>162</v>
      </c>
      <c r="U297">
        <v>193</v>
      </c>
      <c r="V297">
        <v>53</v>
      </c>
      <c r="W297">
        <v>253</v>
      </c>
      <c r="X297">
        <v>327</v>
      </c>
      <c r="Y297">
        <v>15</v>
      </c>
      <c r="Z297">
        <v>4</v>
      </c>
      <c r="AA297">
        <v>32</v>
      </c>
      <c r="AB297">
        <v>108</v>
      </c>
      <c r="AC297">
        <v>228</v>
      </c>
      <c r="AD297">
        <v>128</v>
      </c>
      <c r="AE297">
        <v>36</v>
      </c>
      <c r="AF297">
        <v>37</v>
      </c>
      <c r="AG297">
        <v>117</v>
      </c>
      <c r="AH297">
        <v>72</v>
      </c>
      <c r="AI297">
        <v>71</v>
      </c>
      <c r="AJ297">
        <v>56</v>
      </c>
      <c r="AK297">
        <v>33</v>
      </c>
      <c r="AL297">
        <v>36</v>
      </c>
      <c r="AM297">
        <v>126</v>
      </c>
      <c r="AN297">
        <v>11</v>
      </c>
      <c r="AO297">
        <v>6</v>
      </c>
      <c r="AP297">
        <v>4301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CBAD2-D57E-4DC6-A3A3-962A9DE980BC}">
  <dimension ref="A1:AP297"/>
  <sheetViews>
    <sheetView topLeftCell="N266" workbookViewId="0">
      <selection activeCell="AP297" sqref="AP297"/>
    </sheetView>
  </sheetViews>
  <sheetFormatPr defaultRowHeight="15" x14ac:dyDescent="0.25"/>
  <sheetData>
    <row r="1" spans="1:42" x14ac:dyDescent="0.25">
      <c r="A1" t="s">
        <v>0</v>
      </c>
      <c r="B1" t="s">
        <v>295</v>
      </c>
      <c r="C1" t="s">
        <v>296</v>
      </c>
      <c r="D1" t="s">
        <v>297</v>
      </c>
      <c r="E1" t="s">
        <v>298</v>
      </c>
      <c r="F1" t="s">
        <v>299</v>
      </c>
      <c r="G1" t="s">
        <v>300</v>
      </c>
      <c r="H1" t="s">
        <v>301</v>
      </c>
      <c r="I1" t="s">
        <v>302</v>
      </c>
      <c r="J1" t="s">
        <v>303</v>
      </c>
      <c r="K1" t="s">
        <v>304</v>
      </c>
      <c r="L1" t="s">
        <v>305</v>
      </c>
      <c r="M1" t="s">
        <v>306</v>
      </c>
      <c r="N1" t="s">
        <v>307</v>
      </c>
      <c r="O1" t="s">
        <v>308</v>
      </c>
      <c r="P1" t="s">
        <v>309</v>
      </c>
      <c r="Q1" t="s">
        <v>310</v>
      </c>
      <c r="R1" t="s">
        <v>311</v>
      </c>
      <c r="S1" t="s">
        <v>312</v>
      </c>
      <c r="T1" t="s">
        <v>313</v>
      </c>
      <c r="U1" t="s">
        <v>314</v>
      </c>
      <c r="V1" t="s">
        <v>315</v>
      </c>
      <c r="W1" t="s">
        <v>316</v>
      </c>
      <c r="X1" t="s">
        <v>317</v>
      </c>
      <c r="Y1" t="s">
        <v>318</v>
      </c>
      <c r="Z1" t="s">
        <v>319</v>
      </c>
      <c r="AA1" t="s">
        <v>320</v>
      </c>
      <c r="AB1" t="s">
        <v>321</v>
      </c>
      <c r="AC1" t="s">
        <v>322</v>
      </c>
      <c r="AD1" t="s">
        <v>323</v>
      </c>
      <c r="AE1" t="s">
        <v>324</v>
      </c>
      <c r="AF1" t="s">
        <v>325</v>
      </c>
      <c r="AG1" t="s">
        <v>326</v>
      </c>
      <c r="AH1" t="s">
        <v>327</v>
      </c>
      <c r="AI1" t="s">
        <v>328</v>
      </c>
      <c r="AJ1" t="s">
        <v>329</v>
      </c>
      <c r="AK1" t="s">
        <v>330</v>
      </c>
      <c r="AL1" t="s">
        <v>331</v>
      </c>
      <c r="AM1" t="s">
        <v>332</v>
      </c>
      <c r="AN1" t="s">
        <v>333</v>
      </c>
      <c r="AO1" t="s">
        <v>334</v>
      </c>
      <c r="AP1" t="s">
        <v>294</v>
      </c>
    </row>
    <row r="2" spans="1:42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405.59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1070.43</v>
      </c>
      <c r="AA2">
        <v>0</v>
      </c>
      <c r="AB2">
        <v>0</v>
      </c>
      <c r="AC2">
        <v>1196.77</v>
      </c>
      <c r="AD2">
        <v>0</v>
      </c>
      <c r="AE2">
        <v>0</v>
      </c>
      <c r="AF2">
        <v>0</v>
      </c>
      <c r="AG2">
        <v>2905.47</v>
      </c>
      <c r="AH2">
        <v>2238.42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7816.68</v>
      </c>
    </row>
    <row r="3" spans="1:42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1427.24</v>
      </c>
      <c r="G3">
        <v>2936.04</v>
      </c>
      <c r="H3">
        <v>0</v>
      </c>
      <c r="I3">
        <v>0</v>
      </c>
      <c r="J3">
        <v>0</v>
      </c>
      <c r="K3">
        <v>0</v>
      </c>
      <c r="L3">
        <v>10235.36</v>
      </c>
      <c r="M3">
        <v>5708.96</v>
      </c>
      <c r="N3">
        <v>27516.58</v>
      </c>
      <c r="O3">
        <v>0</v>
      </c>
      <c r="P3">
        <v>0</v>
      </c>
      <c r="Q3">
        <v>4689.5200000000004</v>
      </c>
      <c r="R3">
        <v>1516.8</v>
      </c>
      <c r="S3">
        <v>0</v>
      </c>
      <c r="T3">
        <v>0</v>
      </c>
      <c r="U3">
        <v>3739.22</v>
      </c>
      <c r="V3">
        <v>0</v>
      </c>
      <c r="W3">
        <v>0</v>
      </c>
      <c r="X3">
        <v>2944.04</v>
      </c>
      <c r="Y3">
        <v>0</v>
      </c>
      <c r="Z3">
        <v>0</v>
      </c>
      <c r="AA3">
        <v>0</v>
      </c>
      <c r="AB3">
        <v>0</v>
      </c>
      <c r="AC3">
        <v>17011.439999999999</v>
      </c>
      <c r="AD3">
        <v>1484.02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79209.22</v>
      </c>
    </row>
    <row r="4" spans="1:42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1717.32</v>
      </c>
      <c r="H4">
        <v>0</v>
      </c>
      <c r="I4">
        <v>0</v>
      </c>
      <c r="J4">
        <v>0</v>
      </c>
      <c r="K4">
        <v>0</v>
      </c>
      <c r="L4">
        <v>0</v>
      </c>
      <c r="M4">
        <v>1043.31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1092.0899999999999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3852.72</v>
      </c>
    </row>
    <row r="5" spans="1:42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862.32</v>
      </c>
      <c r="J5">
        <v>0</v>
      </c>
      <c r="K5">
        <v>0</v>
      </c>
      <c r="L5">
        <v>0</v>
      </c>
      <c r="M5">
        <v>862.32</v>
      </c>
      <c r="N5">
        <v>0</v>
      </c>
      <c r="O5">
        <v>0</v>
      </c>
      <c r="P5">
        <v>0</v>
      </c>
      <c r="Q5">
        <v>0</v>
      </c>
      <c r="R5">
        <v>903.1</v>
      </c>
      <c r="S5">
        <v>0</v>
      </c>
      <c r="T5">
        <v>0</v>
      </c>
      <c r="U5">
        <v>7339.96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9967.7000000000007</v>
      </c>
    </row>
    <row r="6" spans="1:42" x14ac:dyDescent="0.25">
      <c r="A6" t="s">
        <v>5</v>
      </c>
      <c r="B6">
        <v>0</v>
      </c>
      <c r="C6">
        <v>0</v>
      </c>
      <c r="D6">
        <v>718.6</v>
      </c>
      <c r="E6">
        <v>0</v>
      </c>
      <c r="F6">
        <v>0</v>
      </c>
      <c r="G6">
        <v>2808.28</v>
      </c>
      <c r="H6">
        <v>1207.96</v>
      </c>
      <c r="I6">
        <v>4455.32</v>
      </c>
      <c r="J6">
        <v>0</v>
      </c>
      <c r="K6">
        <v>0</v>
      </c>
      <c r="L6">
        <v>0</v>
      </c>
      <c r="M6">
        <v>862.32</v>
      </c>
      <c r="N6">
        <v>0</v>
      </c>
      <c r="O6">
        <v>1763.44</v>
      </c>
      <c r="P6">
        <v>0</v>
      </c>
      <c r="Q6">
        <v>0</v>
      </c>
      <c r="R6">
        <v>911.1</v>
      </c>
      <c r="S6">
        <v>0</v>
      </c>
      <c r="T6">
        <v>0</v>
      </c>
      <c r="U6">
        <v>0</v>
      </c>
      <c r="V6">
        <v>1437.2</v>
      </c>
      <c r="W6">
        <v>0</v>
      </c>
      <c r="X6">
        <v>0</v>
      </c>
      <c r="Y6">
        <v>0</v>
      </c>
      <c r="Z6">
        <v>0</v>
      </c>
      <c r="AA6">
        <v>718.6</v>
      </c>
      <c r="AB6">
        <v>2286.14</v>
      </c>
      <c r="AC6">
        <v>767.38</v>
      </c>
      <c r="AD6">
        <v>0</v>
      </c>
      <c r="AE6">
        <v>0</v>
      </c>
      <c r="AF6">
        <v>0</v>
      </c>
      <c r="AG6">
        <v>143.72</v>
      </c>
      <c r="AH6">
        <v>0</v>
      </c>
      <c r="AI6">
        <v>0</v>
      </c>
      <c r="AJ6">
        <v>0</v>
      </c>
      <c r="AK6">
        <v>0</v>
      </c>
      <c r="AL6">
        <v>0</v>
      </c>
      <c r="AM6">
        <v>574.88</v>
      </c>
      <c r="AN6">
        <v>0</v>
      </c>
      <c r="AO6">
        <v>0</v>
      </c>
      <c r="AP6">
        <v>18654.939999999999</v>
      </c>
    </row>
    <row r="7" spans="1:42" x14ac:dyDescent="0.25">
      <c r="A7" t="s">
        <v>6</v>
      </c>
      <c r="B7">
        <v>0</v>
      </c>
      <c r="C7">
        <v>0</v>
      </c>
      <c r="D7">
        <v>0</v>
      </c>
      <c r="E7">
        <v>0</v>
      </c>
      <c r="F7">
        <v>0</v>
      </c>
      <c r="G7">
        <v>1766.42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1521.36</v>
      </c>
      <c r="AD7">
        <v>0</v>
      </c>
      <c r="AE7">
        <v>1488.96</v>
      </c>
      <c r="AF7">
        <v>0</v>
      </c>
      <c r="AG7">
        <v>0</v>
      </c>
      <c r="AH7">
        <v>1488.96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6265.7</v>
      </c>
    </row>
    <row r="8" spans="1:42" x14ac:dyDescent="0.25">
      <c r="A8" t="s">
        <v>7</v>
      </c>
      <c r="B8">
        <v>0</v>
      </c>
      <c r="C8">
        <v>0</v>
      </c>
      <c r="D8">
        <v>7913.5</v>
      </c>
      <c r="E8">
        <v>0</v>
      </c>
      <c r="F8">
        <v>0</v>
      </c>
      <c r="G8">
        <v>9072.39</v>
      </c>
      <c r="H8">
        <v>790.55</v>
      </c>
      <c r="I8">
        <v>2845.98</v>
      </c>
      <c r="J8">
        <v>2533.63</v>
      </c>
      <c r="K8">
        <v>0</v>
      </c>
      <c r="L8">
        <v>0</v>
      </c>
      <c r="M8">
        <v>4743.3</v>
      </c>
      <c r="N8">
        <v>3968.75</v>
      </c>
      <c r="O8">
        <v>6324.4</v>
      </c>
      <c r="P8">
        <v>0</v>
      </c>
      <c r="Q8">
        <v>1978.88</v>
      </c>
      <c r="R8">
        <v>4039.32</v>
      </c>
      <c r="S8">
        <v>0</v>
      </c>
      <c r="T8">
        <v>0</v>
      </c>
      <c r="U8">
        <v>4296.1499999999996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1076.01</v>
      </c>
      <c r="AC8">
        <v>0</v>
      </c>
      <c r="AD8">
        <v>2935.54</v>
      </c>
      <c r="AE8">
        <v>0</v>
      </c>
      <c r="AF8">
        <v>0</v>
      </c>
      <c r="AG8">
        <v>158.11000000000001</v>
      </c>
      <c r="AH8">
        <v>0</v>
      </c>
      <c r="AI8">
        <v>34784.199999999997</v>
      </c>
      <c r="AJ8">
        <v>0</v>
      </c>
      <c r="AK8">
        <v>198.89</v>
      </c>
      <c r="AL8">
        <v>1581.1</v>
      </c>
      <c r="AM8">
        <v>0</v>
      </c>
      <c r="AN8">
        <v>158.11000000000001</v>
      </c>
      <c r="AO8">
        <v>0</v>
      </c>
      <c r="AP8">
        <v>89398.81</v>
      </c>
    </row>
    <row r="9" spans="1:42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1208.32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1208.32</v>
      </c>
    </row>
    <row r="10" spans="1:42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1374.48</v>
      </c>
      <c r="AM10">
        <v>0</v>
      </c>
      <c r="AN10">
        <v>0</v>
      </c>
      <c r="AO10">
        <v>0</v>
      </c>
      <c r="AP10">
        <v>1374.48</v>
      </c>
    </row>
    <row r="11" spans="1:42" x14ac:dyDescent="0.25">
      <c r="A11" t="s">
        <v>361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1666.6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1666.6</v>
      </c>
    </row>
    <row r="12" spans="1:42" x14ac:dyDescent="0.25">
      <c r="A12" t="s">
        <v>10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5166.68</v>
      </c>
      <c r="N12">
        <v>0</v>
      </c>
      <c r="O12">
        <v>0</v>
      </c>
      <c r="P12">
        <v>0</v>
      </c>
      <c r="Q12">
        <v>0</v>
      </c>
      <c r="R12">
        <v>0</v>
      </c>
      <c r="S12">
        <v>1995.98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7162.66</v>
      </c>
    </row>
    <row r="13" spans="1:42" x14ac:dyDescent="0.25">
      <c r="A13" t="s">
        <v>11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5534.68</v>
      </c>
      <c r="N13">
        <v>1968.6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1935.82</v>
      </c>
      <c r="Y13">
        <v>0</v>
      </c>
      <c r="Z13">
        <v>0</v>
      </c>
      <c r="AA13">
        <v>0</v>
      </c>
      <c r="AB13">
        <v>2131.7199999999998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11570.82</v>
      </c>
    </row>
    <row r="14" spans="1:42" x14ac:dyDescent="0.25">
      <c r="A14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3973.38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3973.38</v>
      </c>
    </row>
    <row r="15" spans="1:42" x14ac:dyDescent="0.25">
      <c r="A15" t="s">
        <v>13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6165.97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6165.97</v>
      </c>
    </row>
    <row r="16" spans="1:42" x14ac:dyDescent="0.25">
      <c r="A16" t="s">
        <v>14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1601.4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1601.4</v>
      </c>
    </row>
    <row r="17" spans="1:42" x14ac:dyDescent="0.25">
      <c r="A17" t="s">
        <v>15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6280.32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11142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17422.32</v>
      </c>
    </row>
    <row r="18" spans="1:42" x14ac:dyDescent="0.25">
      <c r="A18" t="s">
        <v>16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3057.44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764.36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3821.8</v>
      </c>
    </row>
    <row r="19" spans="1:42" x14ac:dyDescent="0.25">
      <c r="A19" t="s">
        <v>17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1545.75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1545.75</v>
      </c>
    </row>
    <row r="20" spans="1:42" x14ac:dyDescent="0.25">
      <c r="A20" t="s">
        <v>18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21095.360000000001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2636.92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23732.28</v>
      </c>
    </row>
    <row r="21" spans="1:42" x14ac:dyDescent="0.25">
      <c r="A21" t="s">
        <v>19</v>
      </c>
      <c r="B21">
        <v>0</v>
      </c>
      <c r="C21">
        <v>0</v>
      </c>
      <c r="D21">
        <v>1738.1</v>
      </c>
      <c r="E21">
        <v>0</v>
      </c>
      <c r="F21">
        <v>3476.2</v>
      </c>
      <c r="G21">
        <v>0</v>
      </c>
      <c r="H21">
        <v>8690.5</v>
      </c>
      <c r="I21">
        <v>0</v>
      </c>
      <c r="J21">
        <v>1778.5</v>
      </c>
      <c r="K21">
        <v>3476.2</v>
      </c>
      <c r="L21">
        <v>10428.6</v>
      </c>
      <c r="M21">
        <v>0</v>
      </c>
      <c r="N21">
        <v>3476.2</v>
      </c>
      <c r="O21">
        <v>0</v>
      </c>
      <c r="P21">
        <v>0</v>
      </c>
      <c r="Q21">
        <v>0</v>
      </c>
      <c r="R21">
        <v>6257.16</v>
      </c>
      <c r="S21">
        <v>1738.1</v>
      </c>
      <c r="T21">
        <v>5214.3</v>
      </c>
      <c r="U21">
        <v>0</v>
      </c>
      <c r="V21">
        <v>12174.7</v>
      </c>
      <c r="W21">
        <v>3476.2</v>
      </c>
      <c r="X21">
        <v>0</v>
      </c>
      <c r="Y21">
        <v>347.62</v>
      </c>
      <c r="Z21">
        <v>0</v>
      </c>
      <c r="AA21">
        <v>3476.2</v>
      </c>
      <c r="AB21">
        <v>0</v>
      </c>
      <c r="AC21">
        <v>3488.2</v>
      </c>
      <c r="AD21">
        <v>0</v>
      </c>
      <c r="AE21">
        <v>0</v>
      </c>
      <c r="AF21">
        <v>347.62</v>
      </c>
      <c r="AG21">
        <v>2096.7399999999998</v>
      </c>
      <c r="AH21">
        <v>0</v>
      </c>
      <c r="AI21">
        <v>0</v>
      </c>
      <c r="AJ21">
        <v>0</v>
      </c>
      <c r="AK21">
        <v>695.24</v>
      </c>
      <c r="AL21">
        <v>0</v>
      </c>
      <c r="AM21">
        <v>0</v>
      </c>
      <c r="AN21">
        <v>0</v>
      </c>
      <c r="AO21">
        <v>0</v>
      </c>
      <c r="AP21">
        <v>72376.38</v>
      </c>
    </row>
    <row r="22" spans="1:42" x14ac:dyDescent="0.25">
      <c r="A22" t="s">
        <v>20</v>
      </c>
      <c r="B22">
        <v>0</v>
      </c>
      <c r="C22">
        <v>0</v>
      </c>
      <c r="D22">
        <v>0</v>
      </c>
      <c r="E22">
        <v>0</v>
      </c>
      <c r="F22">
        <v>0</v>
      </c>
      <c r="G22">
        <v>1244.5999999999999</v>
      </c>
      <c r="H22">
        <v>0</v>
      </c>
      <c r="I22">
        <v>0</v>
      </c>
      <c r="J22">
        <v>0</v>
      </c>
      <c r="K22">
        <v>0</v>
      </c>
      <c r="L22">
        <v>0</v>
      </c>
      <c r="M22">
        <v>918.36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959.14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3122.1</v>
      </c>
    </row>
    <row r="23" spans="1:42" x14ac:dyDescent="0.25">
      <c r="A23" t="s">
        <v>21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53532.37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53532.37</v>
      </c>
    </row>
    <row r="24" spans="1:42" x14ac:dyDescent="0.25">
      <c r="A24" t="s">
        <v>22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6926.28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6926.28</v>
      </c>
    </row>
    <row r="25" spans="1:42" x14ac:dyDescent="0.25">
      <c r="A25" t="s">
        <v>23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10988.24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10988.24</v>
      </c>
    </row>
    <row r="26" spans="1:42" x14ac:dyDescent="0.25">
      <c r="A26" t="s">
        <v>24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2121.88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2121.88</v>
      </c>
    </row>
    <row r="27" spans="1:42" x14ac:dyDescent="0.25">
      <c r="A27" t="s">
        <v>25</v>
      </c>
      <c r="B27">
        <v>0</v>
      </c>
      <c r="C27">
        <v>0</v>
      </c>
      <c r="D27">
        <v>0</v>
      </c>
      <c r="E27">
        <v>3051.41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221362.28</v>
      </c>
      <c r="Y27">
        <v>0</v>
      </c>
      <c r="Z27">
        <v>0</v>
      </c>
      <c r="AA27">
        <v>0</v>
      </c>
      <c r="AB27">
        <v>0</v>
      </c>
      <c r="AC27">
        <v>0</v>
      </c>
      <c r="AD27">
        <v>24258.880000000001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248672.57</v>
      </c>
    </row>
    <row r="28" spans="1:42" x14ac:dyDescent="0.25">
      <c r="A28" t="s">
        <v>26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74276.08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74276.08</v>
      </c>
    </row>
    <row r="29" spans="1:42" x14ac:dyDescent="0.25">
      <c r="A29" t="s">
        <v>27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17090.79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17090.79</v>
      </c>
    </row>
    <row r="30" spans="1:42" x14ac:dyDescent="0.25">
      <c r="A30" t="s">
        <v>28</v>
      </c>
      <c r="B30">
        <v>0</v>
      </c>
      <c r="C30">
        <v>0</v>
      </c>
      <c r="D30">
        <v>0</v>
      </c>
      <c r="E30">
        <v>0</v>
      </c>
      <c r="F30">
        <v>1400.72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348.18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720.36</v>
      </c>
      <c r="AN30">
        <v>0</v>
      </c>
      <c r="AO30">
        <v>0</v>
      </c>
      <c r="AP30">
        <v>2469.2600000000002</v>
      </c>
    </row>
    <row r="31" spans="1:42" x14ac:dyDescent="0.25">
      <c r="A31" t="s">
        <v>29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3678.84</v>
      </c>
      <c r="I31">
        <v>0</v>
      </c>
      <c r="J31">
        <v>0</v>
      </c>
      <c r="K31">
        <v>0</v>
      </c>
      <c r="L31">
        <v>0</v>
      </c>
      <c r="M31">
        <v>1226.28</v>
      </c>
      <c r="N31">
        <v>0</v>
      </c>
      <c r="O31">
        <v>9810.24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1234.28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1234.28</v>
      </c>
      <c r="AI31">
        <v>306.57</v>
      </c>
      <c r="AJ31">
        <v>0</v>
      </c>
      <c r="AK31">
        <v>0</v>
      </c>
      <c r="AL31">
        <v>0</v>
      </c>
      <c r="AM31">
        <v>613.14</v>
      </c>
      <c r="AN31">
        <v>0</v>
      </c>
      <c r="AO31">
        <v>0</v>
      </c>
      <c r="AP31">
        <v>18103.63</v>
      </c>
    </row>
    <row r="32" spans="1:42" x14ac:dyDescent="0.25">
      <c r="A32" t="s">
        <v>30</v>
      </c>
      <c r="B32">
        <v>0</v>
      </c>
      <c r="C32">
        <v>0</v>
      </c>
      <c r="D32">
        <v>1356.88</v>
      </c>
      <c r="E32">
        <v>0</v>
      </c>
      <c r="F32">
        <v>2721.76</v>
      </c>
      <c r="G32">
        <v>0</v>
      </c>
      <c r="H32">
        <v>11073.36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1348.88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16282.56</v>
      </c>
      <c r="AF32">
        <v>0</v>
      </c>
      <c r="AG32">
        <v>2023.32</v>
      </c>
      <c r="AH32">
        <v>16282.56</v>
      </c>
      <c r="AI32">
        <v>4046.64</v>
      </c>
      <c r="AJ32">
        <v>0</v>
      </c>
      <c r="AK32">
        <v>0</v>
      </c>
      <c r="AL32">
        <v>2705.76</v>
      </c>
      <c r="AM32">
        <v>3516.2</v>
      </c>
      <c r="AN32">
        <v>0</v>
      </c>
      <c r="AO32">
        <v>0</v>
      </c>
      <c r="AP32">
        <v>61357.919999999998</v>
      </c>
    </row>
    <row r="33" spans="1:42" x14ac:dyDescent="0.25">
      <c r="A33" t="s">
        <v>31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2028.78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2028.78</v>
      </c>
    </row>
    <row r="34" spans="1:42" x14ac:dyDescent="0.25">
      <c r="A34" t="s">
        <v>32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1712.56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1712.56</v>
      </c>
    </row>
    <row r="35" spans="1:42" x14ac:dyDescent="0.25">
      <c r="A35" t="s">
        <v>33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1259.93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1259.93</v>
      </c>
    </row>
    <row r="36" spans="1:42" x14ac:dyDescent="0.25">
      <c r="A36" t="s">
        <v>34</v>
      </c>
      <c r="B36">
        <v>0</v>
      </c>
      <c r="C36">
        <v>0</v>
      </c>
      <c r="D36">
        <v>0</v>
      </c>
      <c r="E36">
        <v>0</v>
      </c>
      <c r="F36">
        <v>0</v>
      </c>
      <c r="G36">
        <v>4618.32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1203.3599999999999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5821.68</v>
      </c>
    </row>
    <row r="37" spans="1:42" x14ac:dyDescent="0.25">
      <c r="A37" t="s">
        <v>35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2271.39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2312.17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4583.5600000000004</v>
      </c>
    </row>
    <row r="38" spans="1:42" x14ac:dyDescent="0.25">
      <c r="A38" t="s">
        <v>36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1507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376.75</v>
      </c>
      <c r="AH38">
        <v>3030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4913.75</v>
      </c>
    </row>
    <row r="39" spans="1:42" x14ac:dyDescent="0.25">
      <c r="A39" t="s">
        <v>37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6984.8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6984.8</v>
      </c>
    </row>
    <row r="40" spans="1:42" x14ac:dyDescent="0.25">
      <c r="A40" t="s">
        <v>38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5563.35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5563.35</v>
      </c>
    </row>
    <row r="41" spans="1:42" x14ac:dyDescent="0.25">
      <c r="A41" t="s">
        <v>39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2525.1999999999998</v>
      </c>
      <c r="V41">
        <v>0</v>
      </c>
      <c r="W41">
        <v>0</v>
      </c>
      <c r="X41">
        <v>0</v>
      </c>
      <c r="Y41">
        <v>315.64999999999998</v>
      </c>
      <c r="Z41">
        <v>0</v>
      </c>
      <c r="AA41">
        <v>1262.5999999999999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4103.45</v>
      </c>
    </row>
    <row r="42" spans="1:42" x14ac:dyDescent="0.25">
      <c r="A42" t="s">
        <v>40</v>
      </c>
      <c r="B42">
        <v>0</v>
      </c>
      <c r="C42">
        <v>0</v>
      </c>
      <c r="D42">
        <v>0</v>
      </c>
      <c r="E42">
        <v>0</v>
      </c>
      <c r="F42">
        <v>502.92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1237.3</v>
      </c>
      <c r="V42">
        <v>0</v>
      </c>
      <c r="W42">
        <v>0</v>
      </c>
      <c r="X42">
        <v>0</v>
      </c>
      <c r="Y42">
        <v>247.46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247.46</v>
      </c>
      <c r="AH42">
        <v>0</v>
      </c>
      <c r="AI42">
        <v>1237.3</v>
      </c>
      <c r="AJ42">
        <v>0</v>
      </c>
      <c r="AK42">
        <v>0</v>
      </c>
      <c r="AL42">
        <v>0</v>
      </c>
      <c r="AM42">
        <v>247.46</v>
      </c>
      <c r="AN42">
        <v>0</v>
      </c>
      <c r="AO42">
        <v>0</v>
      </c>
      <c r="AP42">
        <v>3719.9</v>
      </c>
    </row>
    <row r="43" spans="1:42" x14ac:dyDescent="0.25">
      <c r="A43" t="s">
        <v>41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1618.88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1618.88</v>
      </c>
    </row>
    <row r="44" spans="1:42" x14ac:dyDescent="0.25">
      <c r="A44" t="s">
        <v>42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12839.4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12839.4</v>
      </c>
    </row>
    <row r="45" spans="1:42" x14ac:dyDescent="0.25">
      <c r="A45" t="s">
        <v>43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3553.6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3553.6</v>
      </c>
    </row>
    <row r="46" spans="1:42" x14ac:dyDescent="0.25">
      <c r="A46" t="s">
        <v>44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659.03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659.03</v>
      </c>
    </row>
    <row r="47" spans="1:42" x14ac:dyDescent="0.25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1204.96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1204.96</v>
      </c>
    </row>
    <row r="48" spans="1:42" x14ac:dyDescent="0.25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589.13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589.13</v>
      </c>
    </row>
    <row r="49" spans="1:42" x14ac:dyDescent="0.25">
      <c r="A49" t="s">
        <v>362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490.88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490.88</v>
      </c>
    </row>
    <row r="50" spans="1:42" x14ac:dyDescent="0.25">
      <c r="A50" t="s">
        <v>47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2811.96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2787.18</v>
      </c>
      <c r="AD50">
        <v>0</v>
      </c>
      <c r="AE50">
        <v>0</v>
      </c>
      <c r="AF50">
        <v>0</v>
      </c>
      <c r="AG50">
        <v>682.6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6281.74</v>
      </c>
    </row>
    <row r="51" spans="1:42" x14ac:dyDescent="0.25">
      <c r="A51" t="s">
        <v>48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10577.36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10577.36</v>
      </c>
    </row>
    <row r="52" spans="1:42" x14ac:dyDescent="0.25">
      <c r="A52" t="s">
        <v>49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4855.28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4855.28</v>
      </c>
    </row>
    <row r="53" spans="1:42" x14ac:dyDescent="0.25">
      <c r="A53" t="s">
        <v>50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8454.24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8366.24</v>
      </c>
      <c r="AP53">
        <v>16820.48</v>
      </c>
    </row>
    <row r="54" spans="1:42" x14ac:dyDescent="0.25">
      <c r="A54" t="s">
        <v>51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18979.36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47018.400000000001</v>
      </c>
      <c r="AP54">
        <v>65997.759999999995</v>
      </c>
    </row>
    <row r="55" spans="1:42" x14ac:dyDescent="0.25">
      <c r="A55" t="s">
        <v>52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15744.73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15744.73</v>
      </c>
    </row>
    <row r="56" spans="1:42" x14ac:dyDescent="0.25">
      <c r="A56" t="s">
        <v>53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180325.02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180325.02</v>
      </c>
    </row>
    <row r="57" spans="1:42" x14ac:dyDescent="0.25">
      <c r="A57" t="s">
        <v>54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26919.75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26919.75</v>
      </c>
    </row>
    <row r="58" spans="1:42" x14ac:dyDescent="0.25">
      <c r="A58" t="s">
        <v>55</v>
      </c>
      <c r="B58">
        <v>8660.07</v>
      </c>
      <c r="C58">
        <v>0</v>
      </c>
      <c r="D58">
        <v>0</v>
      </c>
      <c r="E58">
        <v>0</v>
      </c>
      <c r="F58">
        <v>0</v>
      </c>
      <c r="G58">
        <v>8903.77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8398.2900000000009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19501.64</v>
      </c>
      <c r="X58">
        <v>0</v>
      </c>
      <c r="Y58">
        <v>0</v>
      </c>
      <c r="Z58">
        <v>0</v>
      </c>
      <c r="AA58">
        <v>0</v>
      </c>
      <c r="AB58">
        <v>8660.07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54123.839999999997</v>
      </c>
    </row>
    <row r="59" spans="1:42" x14ac:dyDescent="0.25">
      <c r="A59" t="s">
        <v>56</v>
      </c>
      <c r="B59">
        <v>6583.72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6583.72</v>
      </c>
    </row>
    <row r="60" spans="1:42" x14ac:dyDescent="0.25">
      <c r="A60" t="s">
        <v>57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117543.55</v>
      </c>
      <c r="V60">
        <v>0</v>
      </c>
      <c r="W60">
        <v>54934.44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172477.99</v>
      </c>
    </row>
    <row r="61" spans="1:42" x14ac:dyDescent="0.25">
      <c r="A61" t="s">
        <v>58</v>
      </c>
      <c r="B61">
        <v>0</v>
      </c>
      <c r="C61">
        <v>0</v>
      </c>
      <c r="D61">
        <v>0</v>
      </c>
      <c r="E61">
        <v>0</v>
      </c>
      <c r="F61">
        <v>0</v>
      </c>
      <c r="G61">
        <v>20778.8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20778.8</v>
      </c>
    </row>
    <row r="62" spans="1:42" x14ac:dyDescent="0.25">
      <c r="A62" t="s">
        <v>59</v>
      </c>
      <c r="B62">
        <v>111276.39</v>
      </c>
      <c r="C62">
        <v>0</v>
      </c>
      <c r="D62">
        <v>0</v>
      </c>
      <c r="E62">
        <v>0</v>
      </c>
      <c r="F62">
        <v>0</v>
      </c>
      <c r="G62">
        <v>20934.3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29954.59</v>
      </c>
      <c r="V62">
        <v>0</v>
      </c>
      <c r="W62">
        <v>159733.56</v>
      </c>
      <c r="X62">
        <v>0</v>
      </c>
      <c r="Y62">
        <v>0</v>
      </c>
      <c r="Z62">
        <v>0</v>
      </c>
      <c r="AA62">
        <v>0</v>
      </c>
      <c r="AB62">
        <v>43094.21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364993.05</v>
      </c>
    </row>
    <row r="63" spans="1:42" x14ac:dyDescent="0.25">
      <c r="A63" t="s">
        <v>60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31581.599999999999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31581.599999999999</v>
      </c>
    </row>
    <row r="64" spans="1:42" x14ac:dyDescent="0.25">
      <c r="A64" t="s">
        <v>61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52236.18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52236.18</v>
      </c>
    </row>
    <row r="65" spans="1:42" x14ac:dyDescent="0.25">
      <c r="A65" t="s">
        <v>62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7058.47</v>
      </c>
      <c r="X65">
        <v>0</v>
      </c>
      <c r="Y65">
        <v>0</v>
      </c>
      <c r="Z65">
        <v>0</v>
      </c>
      <c r="AA65">
        <v>0</v>
      </c>
      <c r="AB65">
        <v>6141.86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13200.33</v>
      </c>
    </row>
    <row r="66" spans="1:42" x14ac:dyDescent="0.25">
      <c r="A66" t="s">
        <v>63</v>
      </c>
      <c r="B66">
        <v>27271.72</v>
      </c>
      <c r="C66">
        <v>0</v>
      </c>
      <c r="D66">
        <v>0</v>
      </c>
      <c r="E66">
        <v>0</v>
      </c>
      <c r="F66">
        <v>0</v>
      </c>
      <c r="G66">
        <v>24783.59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39722.699999999997</v>
      </c>
      <c r="V66">
        <v>0</v>
      </c>
      <c r="W66">
        <v>33533.96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125311.97</v>
      </c>
    </row>
    <row r="67" spans="1:42" x14ac:dyDescent="0.25">
      <c r="A67" t="s">
        <v>64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22211.35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22211.35</v>
      </c>
    </row>
    <row r="68" spans="1:42" x14ac:dyDescent="0.25">
      <c r="A68" t="s">
        <v>65</v>
      </c>
      <c r="B68">
        <v>0</v>
      </c>
      <c r="C68">
        <v>0</v>
      </c>
      <c r="D68">
        <v>0</v>
      </c>
      <c r="E68">
        <v>0</v>
      </c>
      <c r="F68">
        <v>0</v>
      </c>
      <c r="G68">
        <v>3000.48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4371.6000000000004</v>
      </c>
      <c r="X68">
        <v>3000.48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10372.56</v>
      </c>
    </row>
    <row r="69" spans="1:42" x14ac:dyDescent="0.25">
      <c r="A69" t="s">
        <v>66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969.54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969.54</v>
      </c>
    </row>
    <row r="70" spans="1:42" x14ac:dyDescent="0.25">
      <c r="A70" t="s">
        <v>67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20023.009999999998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20023.009999999998</v>
      </c>
    </row>
    <row r="71" spans="1:42" x14ac:dyDescent="0.25">
      <c r="A71" t="s">
        <v>68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6667.84</v>
      </c>
      <c r="J71">
        <v>3430.88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23733.360000000001</v>
      </c>
      <c r="R71">
        <v>0</v>
      </c>
      <c r="S71">
        <v>3333.92</v>
      </c>
      <c r="T71">
        <v>0</v>
      </c>
      <c r="U71">
        <v>0</v>
      </c>
      <c r="V71">
        <v>63454.080000000002</v>
      </c>
      <c r="W71">
        <v>0</v>
      </c>
      <c r="X71">
        <v>0</v>
      </c>
      <c r="Y71">
        <v>833.48</v>
      </c>
      <c r="Z71">
        <v>0</v>
      </c>
      <c r="AA71">
        <v>0</v>
      </c>
      <c r="AB71">
        <v>0</v>
      </c>
      <c r="AC71">
        <v>0</v>
      </c>
      <c r="AD71">
        <v>3341.92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104795.48</v>
      </c>
    </row>
    <row r="72" spans="1:42" x14ac:dyDescent="0.25">
      <c r="A72" t="s">
        <v>69</v>
      </c>
      <c r="B72">
        <v>0</v>
      </c>
      <c r="C72">
        <v>0</v>
      </c>
      <c r="D72">
        <v>33233.120000000003</v>
      </c>
      <c r="E72">
        <v>0</v>
      </c>
      <c r="F72">
        <v>0</v>
      </c>
      <c r="G72">
        <v>0</v>
      </c>
      <c r="H72">
        <v>13883.8</v>
      </c>
      <c r="I72">
        <v>5537.52</v>
      </c>
      <c r="J72">
        <v>14328.6</v>
      </c>
      <c r="K72">
        <v>8306.2800000000007</v>
      </c>
      <c r="L72">
        <v>0</v>
      </c>
      <c r="M72">
        <v>0</v>
      </c>
      <c r="N72">
        <v>13851.8</v>
      </c>
      <c r="O72">
        <v>0</v>
      </c>
      <c r="P72">
        <v>0</v>
      </c>
      <c r="Q72">
        <v>0</v>
      </c>
      <c r="R72">
        <v>0</v>
      </c>
      <c r="S72">
        <v>10422.85</v>
      </c>
      <c r="T72">
        <v>0</v>
      </c>
      <c r="U72">
        <v>0</v>
      </c>
      <c r="V72">
        <v>0</v>
      </c>
      <c r="W72">
        <v>0</v>
      </c>
      <c r="X72">
        <v>0</v>
      </c>
      <c r="Y72">
        <v>1384.38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11075.04</v>
      </c>
      <c r="AG72">
        <v>0</v>
      </c>
      <c r="AH72">
        <v>0</v>
      </c>
      <c r="AI72">
        <v>0</v>
      </c>
      <c r="AJ72">
        <v>748.75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112772.14</v>
      </c>
    </row>
    <row r="73" spans="1:42" x14ac:dyDescent="0.25">
      <c r="A73" t="s">
        <v>70</v>
      </c>
      <c r="B73">
        <v>6879.69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66563.899999999994</v>
      </c>
      <c r="V73">
        <v>0</v>
      </c>
      <c r="W73">
        <v>27480.51</v>
      </c>
      <c r="X73">
        <v>0</v>
      </c>
      <c r="Y73">
        <v>0</v>
      </c>
      <c r="Z73">
        <v>0</v>
      </c>
      <c r="AA73">
        <v>0</v>
      </c>
      <c r="AB73">
        <v>14957.82</v>
      </c>
      <c r="AC73">
        <v>0</v>
      </c>
      <c r="AD73">
        <v>12610.35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128492.27</v>
      </c>
    </row>
    <row r="74" spans="1:42" x14ac:dyDescent="0.25">
      <c r="A74" t="s">
        <v>71</v>
      </c>
      <c r="B74">
        <v>0</v>
      </c>
      <c r="C74">
        <v>0</v>
      </c>
      <c r="D74">
        <v>0</v>
      </c>
      <c r="E74">
        <v>0</v>
      </c>
      <c r="F74">
        <v>0</v>
      </c>
      <c r="G74">
        <v>4775.43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10888.82</v>
      </c>
      <c r="Q74">
        <v>0</v>
      </c>
      <c r="R74">
        <v>0</v>
      </c>
      <c r="S74">
        <v>0</v>
      </c>
      <c r="T74">
        <v>0</v>
      </c>
      <c r="U74">
        <v>58213.97</v>
      </c>
      <c r="V74">
        <v>0</v>
      </c>
      <c r="W74">
        <v>7040.21</v>
      </c>
      <c r="X74">
        <v>0</v>
      </c>
      <c r="Y74">
        <v>0</v>
      </c>
      <c r="Z74">
        <v>0</v>
      </c>
      <c r="AA74">
        <v>0</v>
      </c>
      <c r="AB74">
        <v>19988.84</v>
      </c>
      <c r="AC74">
        <v>0</v>
      </c>
      <c r="AD74">
        <v>19288.04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120195.31</v>
      </c>
    </row>
    <row r="75" spans="1:42" x14ac:dyDescent="0.25">
      <c r="A75" t="s">
        <v>72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5054.01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5054.01</v>
      </c>
    </row>
    <row r="76" spans="1:42" x14ac:dyDescent="0.25">
      <c r="A76" t="s">
        <v>73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18159.8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4458.1000000000004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22617.9</v>
      </c>
    </row>
    <row r="77" spans="1:42" x14ac:dyDescent="0.25">
      <c r="A77" t="s">
        <v>74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3586.8</v>
      </c>
      <c r="X77">
        <v>0</v>
      </c>
      <c r="Y77">
        <v>0</v>
      </c>
      <c r="Z77">
        <v>0</v>
      </c>
      <c r="AA77">
        <v>0</v>
      </c>
      <c r="AB77">
        <v>3223.32</v>
      </c>
      <c r="AC77">
        <v>0</v>
      </c>
      <c r="AD77">
        <v>2105.09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8915.2099999999991</v>
      </c>
    </row>
    <row r="78" spans="1:42" x14ac:dyDescent="0.25">
      <c r="A78" t="s">
        <v>75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10394.290000000001</v>
      </c>
      <c r="V78">
        <v>0</v>
      </c>
      <c r="W78">
        <v>5621.3</v>
      </c>
      <c r="X78">
        <v>0</v>
      </c>
      <c r="Y78">
        <v>0</v>
      </c>
      <c r="Z78">
        <v>0</v>
      </c>
      <c r="AA78">
        <v>0</v>
      </c>
      <c r="AB78">
        <v>6836.81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22852.400000000001</v>
      </c>
    </row>
    <row r="79" spans="1:42" x14ac:dyDescent="0.25">
      <c r="A79" t="s">
        <v>76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10393.23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18989.82</v>
      </c>
      <c r="X79">
        <v>0</v>
      </c>
      <c r="Y79">
        <v>0</v>
      </c>
      <c r="Z79">
        <v>0</v>
      </c>
      <c r="AA79">
        <v>0</v>
      </c>
      <c r="AB79">
        <v>8596.2000000000007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37979.25</v>
      </c>
    </row>
    <row r="80" spans="1:42" x14ac:dyDescent="0.25">
      <c r="A80" t="s">
        <v>77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21413.08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21413.08</v>
      </c>
    </row>
    <row r="81" spans="1:42" x14ac:dyDescent="0.25">
      <c r="A81" t="s">
        <v>78</v>
      </c>
      <c r="B81">
        <v>0</v>
      </c>
      <c r="C81">
        <v>0</v>
      </c>
      <c r="D81">
        <v>0</v>
      </c>
      <c r="E81">
        <v>0</v>
      </c>
      <c r="F81">
        <v>0</v>
      </c>
      <c r="G81">
        <v>7372.69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11991.26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19363.95</v>
      </c>
    </row>
    <row r="82" spans="1:42" x14ac:dyDescent="0.25">
      <c r="A82" t="s">
        <v>79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59253.78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59253.78</v>
      </c>
    </row>
    <row r="83" spans="1:42" x14ac:dyDescent="0.25">
      <c r="A83" t="s">
        <v>80</v>
      </c>
      <c r="B83">
        <v>0</v>
      </c>
      <c r="C83">
        <v>0</v>
      </c>
      <c r="D83">
        <v>0</v>
      </c>
      <c r="E83">
        <v>0</v>
      </c>
      <c r="F83">
        <v>0</v>
      </c>
      <c r="G83">
        <v>9059.98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41049.53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50109.51</v>
      </c>
    </row>
    <row r="84" spans="1:42" x14ac:dyDescent="0.25">
      <c r="A84" t="s">
        <v>81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6185.99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6185.99</v>
      </c>
    </row>
    <row r="85" spans="1:42" x14ac:dyDescent="0.25">
      <c r="A85" t="s">
        <v>82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63114.2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111368.55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174482.75</v>
      </c>
    </row>
    <row r="86" spans="1:42" x14ac:dyDescent="0.25">
      <c r="A86" t="s">
        <v>83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2902.06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1391.52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4293.58</v>
      </c>
    </row>
    <row r="87" spans="1:42" x14ac:dyDescent="0.25">
      <c r="A87" t="s">
        <v>84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1577.68</v>
      </c>
      <c r="AM87">
        <v>0</v>
      </c>
      <c r="AN87">
        <v>0</v>
      </c>
      <c r="AO87">
        <v>0</v>
      </c>
      <c r="AP87">
        <v>1577.68</v>
      </c>
    </row>
    <row r="88" spans="1:42" x14ac:dyDescent="0.25">
      <c r="A88" t="s">
        <v>85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4548.42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4548.42</v>
      </c>
    </row>
    <row r="89" spans="1:42" x14ac:dyDescent="0.25">
      <c r="A89" t="s">
        <v>86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2977.68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2977.68</v>
      </c>
    </row>
    <row r="90" spans="1:42" x14ac:dyDescent="0.25">
      <c r="A90" t="s">
        <v>87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3714.03</v>
      </c>
      <c r="Y90">
        <v>0</v>
      </c>
      <c r="Z90">
        <v>0</v>
      </c>
      <c r="AA90">
        <v>0</v>
      </c>
      <c r="AB90">
        <v>3685.7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7399.73</v>
      </c>
    </row>
    <row r="91" spans="1:42" x14ac:dyDescent="0.25">
      <c r="A91" t="s">
        <v>88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4094.87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4094.87</v>
      </c>
    </row>
    <row r="92" spans="1:42" x14ac:dyDescent="0.25">
      <c r="A92" t="s">
        <v>89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1990.48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1040.72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3031.2</v>
      </c>
    </row>
    <row r="93" spans="1:42" x14ac:dyDescent="0.25">
      <c r="A93" t="s">
        <v>90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2723.58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2805.14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1382.18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670.7</v>
      </c>
      <c r="AN93">
        <v>0</v>
      </c>
      <c r="AO93">
        <v>0</v>
      </c>
      <c r="AP93">
        <v>7581.6</v>
      </c>
    </row>
    <row r="94" spans="1:42" x14ac:dyDescent="0.25">
      <c r="A94" t="s">
        <v>91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4122.08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1950.27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6072.35</v>
      </c>
    </row>
    <row r="95" spans="1:42" x14ac:dyDescent="0.25">
      <c r="A95" t="s">
        <v>92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1455.6</v>
      </c>
      <c r="N95">
        <v>0</v>
      </c>
      <c r="O95">
        <v>1455.6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2911.2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363.9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3728.56</v>
      </c>
      <c r="AN95">
        <v>0</v>
      </c>
      <c r="AO95">
        <v>0</v>
      </c>
      <c r="AP95">
        <v>9914.86</v>
      </c>
    </row>
    <row r="96" spans="1:42" x14ac:dyDescent="0.25">
      <c r="A96" t="s">
        <v>93</v>
      </c>
      <c r="B96">
        <v>0</v>
      </c>
      <c r="C96">
        <v>0</v>
      </c>
      <c r="D96">
        <v>15197.12</v>
      </c>
      <c r="E96">
        <v>0</v>
      </c>
      <c r="F96">
        <v>0</v>
      </c>
      <c r="G96">
        <v>3872.84</v>
      </c>
      <c r="H96">
        <v>0</v>
      </c>
      <c r="I96">
        <v>0</v>
      </c>
      <c r="J96">
        <v>0</v>
      </c>
      <c r="K96">
        <v>0</v>
      </c>
      <c r="L96">
        <v>0</v>
      </c>
      <c r="M96">
        <v>2527.52</v>
      </c>
      <c r="N96">
        <v>1272.19</v>
      </c>
      <c r="O96">
        <v>0</v>
      </c>
      <c r="P96">
        <v>0</v>
      </c>
      <c r="Q96">
        <v>0</v>
      </c>
      <c r="R96">
        <v>17071.02</v>
      </c>
      <c r="S96">
        <v>1296.1600000000001</v>
      </c>
      <c r="T96">
        <v>0</v>
      </c>
      <c r="U96">
        <v>0</v>
      </c>
      <c r="V96">
        <v>3791.28</v>
      </c>
      <c r="W96">
        <v>0</v>
      </c>
      <c r="X96">
        <v>0</v>
      </c>
      <c r="Y96">
        <v>0</v>
      </c>
      <c r="Z96">
        <v>0</v>
      </c>
      <c r="AA96">
        <v>0</v>
      </c>
      <c r="AB96">
        <v>2568.3000000000002</v>
      </c>
      <c r="AC96">
        <v>0</v>
      </c>
      <c r="AD96">
        <v>0</v>
      </c>
      <c r="AE96">
        <v>0</v>
      </c>
      <c r="AF96">
        <v>0</v>
      </c>
      <c r="AG96">
        <v>315.94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7914.5</v>
      </c>
      <c r="AN96">
        <v>0</v>
      </c>
      <c r="AO96">
        <v>0</v>
      </c>
      <c r="AP96">
        <v>55826.87</v>
      </c>
    </row>
    <row r="97" spans="1:42" x14ac:dyDescent="0.25">
      <c r="A97" t="s">
        <v>94</v>
      </c>
      <c r="B97">
        <v>0</v>
      </c>
      <c r="C97">
        <v>0</v>
      </c>
      <c r="D97">
        <v>0</v>
      </c>
      <c r="E97">
        <v>0</v>
      </c>
      <c r="F97">
        <v>0</v>
      </c>
      <c r="G97">
        <v>891.2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891.2</v>
      </c>
    </row>
    <row r="98" spans="1:42" x14ac:dyDescent="0.25">
      <c r="A98" t="s">
        <v>95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4426.6400000000003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4426.6400000000003</v>
      </c>
    </row>
    <row r="99" spans="1:42" x14ac:dyDescent="0.25">
      <c r="A99" t="s">
        <v>96</v>
      </c>
      <c r="B99">
        <v>0</v>
      </c>
      <c r="C99">
        <v>0</v>
      </c>
      <c r="D99">
        <v>21044.26</v>
      </c>
      <c r="E99">
        <v>0</v>
      </c>
      <c r="F99">
        <v>0</v>
      </c>
      <c r="G99">
        <v>0</v>
      </c>
      <c r="H99">
        <v>0</v>
      </c>
      <c r="I99">
        <v>47824.32</v>
      </c>
      <c r="J99">
        <v>0</v>
      </c>
      <c r="K99">
        <v>6075.6</v>
      </c>
      <c r="L99">
        <v>20269.04</v>
      </c>
      <c r="M99">
        <v>0</v>
      </c>
      <c r="N99">
        <v>0</v>
      </c>
      <c r="O99">
        <v>0</v>
      </c>
      <c r="P99">
        <v>3111.36</v>
      </c>
      <c r="Q99">
        <v>0</v>
      </c>
      <c r="R99">
        <v>25593.93</v>
      </c>
      <c r="S99">
        <v>26470.36</v>
      </c>
      <c r="T99">
        <v>0</v>
      </c>
      <c r="U99">
        <v>0</v>
      </c>
      <c r="V99">
        <v>0</v>
      </c>
      <c r="W99">
        <v>0</v>
      </c>
      <c r="X99">
        <v>0</v>
      </c>
      <c r="Y99">
        <v>1992.68</v>
      </c>
      <c r="Z99">
        <v>0</v>
      </c>
      <c r="AA99">
        <v>12119.2</v>
      </c>
      <c r="AB99">
        <v>0</v>
      </c>
      <c r="AC99">
        <v>0</v>
      </c>
      <c r="AD99">
        <v>16365.28</v>
      </c>
      <c r="AE99">
        <v>0</v>
      </c>
      <c r="AF99">
        <v>3021.42</v>
      </c>
      <c r="AG99">
        <v>0</v>
      </c>
      <c r="AH99">
        <v>0</v>
      </c>
      <c r="AI99">
        <v>8967.06</v>
      </c>
      <c r="AJ99">
        <v>0</v>
      </c>
      <c r="AK99">
        <v>0</v>
      </c>
      <c r="AL99">
        <v>0</v>
      </c>
      <c r="AM99">
        <v>4359.3599999999997</v>
      </c>
      <c r="AN99">
        <v>1004.34</v>
      </c>
      <c r="AO99">
        <v>0</v>
      </c>
      <c r="AP99">
        <v>198218.21</v>
      </c>
    </row>
    <row r="100" spans="1:42" x14ac:dyDescent="0.25">
      <c r="A100" t="s">
        <v>97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16800.310000000001</v>
      </c>
      <c r="H100">
        <v>59894.47</v>
      </c>
      <c r="I100">
        <v>0</v>
      </c>
      <c r="J100">
        <v>6238.18</v>
      </c>
      <c r="K100">
        <v>0</v>
      </c>
      <c r="L100">
        <v>0</v>
      </c>
      <c r="M100">
        <v>2977.35</v>
      </c>
      <c r="N100">
        <v>24226.6</v>
      </c>
      <c r="O100">
        <v>36339.9</v>
      </c>
      <c r="P100">
        <v>0</v>
      </c>
      <c r="Q100">
        <v>18488.919999999998</v>
      </c>
      <c r="R100">
        <v>80149.94</v>
      </c>
      <c r="S100">
        <v>25519.73</v>
      </c>
      <c r="T100">
        <v>75616.37</v>
      </c>
      <c r="U100">
        <v>72373.63</v>
      </c>
      <c r="V100">
        <v>20841.45</v>
      </c>
      <c r="W100">
        <v>0</v>
      </c>
      <c r="X100">
        <v>3018.13</v>
      </c>
      <c r="Y100">
        <v>0</v>
      </c>
      <c r="Z100">
        <v>0</v>
      </c>
      <c r="AA100">
        <v>3018.13</v>
      </c>
      <c r="AB100">
        <v>18639</v>
      </c>
      <c r="AC100">
        <v>3018.13</v>
      </c>
      <c r="AD100">
        <v>0</v>
      </c>
      <c r="AE100">
        <v>0</v>
      </c>
      <c r="AF100">
        <v>0</v>
      </c>
      <c r="AG100">
        <v>16200.99</v>
      </c>
      <c r="AH100">
        <v>0</v>
      </c>
      <c r="AI100">
        <v>0</v>
      </c>
      <c r="AJ100">
        <v>0</v>
      </c>
      <c r="AK100">
        <v>8265.84</v>
      </c>
      <c r="AL100">
        <v>0</v>
      </c>
      <c r="AM100">
        <v>0</v>
      </c>
      <c r="AN100">
        <v>1992.9</v>
      </c>
      <c r="AO100">
        <v>0</v>
      </c>
      <c r="AP100">
        <v>493619.97</v>
      </c>
    </row>
    <row r="101" spans="1:42" x14ac:dyDescent="0.25">
      <c r="A101" t="s">
        <v>98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2093.7800000000002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2093.7800000000002</v>
      </c>
    </row>
    <row r="102" spans="1:42" x14ac:dyDescent="0.25">
      <c r="A102" t="s">
        <v>99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1786.18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1786.18</v>
      </c>
    </row>
    <row r="103" spans="1:42" x14ac:dyDescent="0.25">
      <c r="A103" t="s">
        <v>100</v>
      </c>
      <c r="B103">
        <v>0</v>
      </c>
      <c r="C103">
        <v>0</v>
      </c>
      <c r="D103">
        <v>2461.75</v>
      </c>
      <c r="E103">
        <v>0</v>
      </c>
      <c r="F103">
        <v>0</v>
      </c>
      <c r="G103">
        <v>2461.75</v>
      </c>
      <c r="H103">
        <v>12654.75</v>
      </c>
      <c r="I103">
        <v>12127.95</v>
      </c>
      <c r="J103">
        <v>0</v>
      </c>
      <c r="K103">
        <v>0</v>
      </c>
      <c r="L103">
        <v>7317.57</v>
      </c>
      <c r="M103">
        <v>0</v>
      </c>
      <c r="N103">
        <v>2507.19</v>
      </c>
      <c r="O103">
        <v>4912.38</v>
      </c>
      <c r="P103">
        <v>0</v>
      </c>
      <c r="Q103">
        <v>7487.25</v>
      </c>
      <c r="R103">
        <v>2579.75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2445.59</v>
      </c>
      <c r="AD103">
        <v>4818.38</v>
      </c>
      <c r="AE103">
        <v>0</v>
      </c>
      <c r="AF103">
        <v>801.73</v>
      </c>
      <c r="AG103">
        <v>812.75</v>
      </c>
      <c r="AH103">
        <v>2413.19</v>
      </c>
      <c r="AI103">
        <v>2405.19</v>
      </c>
      <c r="AJ103">
        <v>0</v>
      </c>
      <c r="AK103">
        <v>903.73</v>
      </c>
      <c r="AL103">
        <v>0</v>
      </c>
      <c r="AM103">
        <v>1807.46</v>
      </c>
      <c r="AN103">
        <v>0</v>
      </c>
      <c r="AO103">
        <v>0</v>
      </c>
      <c r="AP103">
        <v>70918.36</v>
      </c>
    </row>
    <row r="104" spans="1:42" x14ac:dyDescent="0.25">
      <c r="A104" t="s">
        <v>101</v>
      </c>
      <c r="B104">
        <v>0</v>
      </c>
      <c r="C104">
        <v>0</v>
      </c>
      <c r="D104">
        <v>1619.76</v>
      </c>
      <c r="E104">
        <v>0</v>
      </c>
      <c r="F104">
        <v>0</v>
      </c>
      <c r="G104">
        <v>1619.76</v>
      </c>
      <c r="H104">
        <v>6761.04</v>
      </c>
      <c r="I104">
        <v>9868.56</v>
      </c>
      <c r="J104">
        <v>0</v>
      </c>
      <c r="K104">
        <v>3497.52</v>
      </c>
      <c r="L104">
        <v>547.91999999999996</v>
      </c>
      <c r="M104">
        <v>1776.11</v>
      </c>
      <c r="N104">
        <v>6854.04</v>
      </c>
      <c r="O104">
        <v>4984.28</v>
      </c>
      <c r="P104">
        <v>0</v>
      </c>
      <c r="Q104">
        <v>3489.52</v>
      </c>
      <c r="R104">
        <v>3513.52</v>
      </c>
      <c r="S104">
        <v>1752.76</v>
      </c>
      <c r="T104">
        <v>1744.76</v>
      </c>
      <c r="U104">
        <v>7201.98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1744.76</v>
      </c>
      <c r="AB104">
        <v>17597.5</v>
      </c>
      <c r="AC104">
        <v>8756.7999999999993</v>
      </c>
      <c r="AD104">
        <v>1760.76</v>
      </c>
      <c r="AE104">
        <v>0</v>
      </c>
      <c r="AF104">
        <v>1144.6400000000001</v>
      </c>
      <c r="AG104">
        <v>1791.8</v>
      </c>
      <c r="AH104">
        <v>0</v>
      </c>
      <c r="AI104">
        <v>0</v>
      </c>
      <c r="AJ104">
        <v>678.93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88706.72</v>
      </c>
    </row>
    <row r="105" spans="1:42" x14ac:dyDescent="0.25">
      <c r="A105" t="s">
        <v>102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1886.74</v>
      </c>
      <c r="I105">
        <v>16777.62</v>
      </c>
      <c r="J105">
        <v>0</v>
      </c>
      <c r="K105">
        <v>0</v>
      </c>
      <c r="L105">
        <v>0</v>
      </c>
      <c r="M105">
        <v>3762.36</v>
      </c>
      <c r="N105">
        <v>0</v>
      </c>
      <c r="O105">
        <v>0</v>
      </c>
      <c r="P105">
        <v>0</v>
      </c>
      <c r="Q105">
        <v>8260.9599999999991</v>
      </c>
      <c r="R105">
        <v>3993.48</v>
      </c>
      <c r="S105">
        <v>2106.98</v>
      </c>
      <c r="T105">
        <v>2034.18</v>
      </c>
      <c r="U105">
        <v>0</v>
      </c>
      <c r="V105">
        <v>0</v>
      </c>
      <c r="W105">
        <v>0</v>
      </c>
      <c r="X105">
        <v>3872.36</v>
      </c>
      <c r="Y105">
        <v>0</v>
      </c>
      <c r="Z105">
        <v>0</v>
      </c>
      <c r="AA105">
        <v>0</v>
      </c>
      <c r="AB105">
        <v>1830.18</v>
      </c>
      <c r="AC105">
        <v>0</v>
      </c>
      <c r="AD105">
        <v>1838.18</v>
      </c>
      <c r="AE105">
        <v>1838.18</v>
      </c>
      <c r="AF105">
        <v>610.05999999999995</v>
      </c>
      <c r="AG105">
        <v>826.76</v>
      </c>
      <c r="AH105">
        <v>3676.36</v>
      </c>
      <c r="AI105">
        <v>0</v>
      </c>
      <c r="AJ105">
        <v>1637.46</v>
      </c>
      <c r="AK105">
        <v>0</v>
      </c>
      <c r="AL105">
        <v>3864.36</v>
      </c>
      <c r="AM105">
        <v>0</v>
      </c>
      <c r="AN105">
        <v>0</v>
      </c>
      <c r="AO105">
        <v>0</v>
      </c>
      <c r="AP105">
        <v>58816.22</v>
      </c>
    </row>
    <row r="106" spans="1:42" x14ac:dyDescent="0.25">
      <c r="A106" t="s">
        <v>103</v>
      </c>
      <c r="B106">
        <v>0</v>
      </c>
      <c r="C106">
        <v>0</v>
      </c>
      <c r="D106">
        <v>21968.69</v>
      </c>
      <c r="E106">
        <v>0</v>
      </c>
      <c r="F106">
        <v>0</v>
      </c>
      <c r="G106">
        <v>9860.35</v>
      </c>
      <c r="H106">
        <v>22775.17</v>
      </c>
      <c r="I106">
        <v>102991.32</v>
      </c>
      <c r="J106">
        <v>13434.82</v>
      </c>
      <c r="K106">
        <v>4080.22</v>
      </c>
      <c r="L106">
        <v>8513.61</v>
      </c>
      <c r="M106">
        <v>7961.64</v>
      </c>
      <c r="N106">
        <v>10103.549999999999</v>
      </c>
      <c r="O106">
        <v>9875.5499999999993</v>
      </c>
      <c r="P106">
        <v>0</v>
      </c>
      <c r="Q106">
        <v>43521.87</v>
      </c>
      <c r="R106">
        <v>47778.25</v>
      </c>
      <c r="S106">
        <v>23523.38</v>
      </c>
      <c r="T106">
        <v>16127.28</v>
      </c>
      <c r="U106">
        <v>29088.74</v>
      </c>
      <c r="V106">
        <v>8079.64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2049.31</v>
      </c>
      <c r="AC106">
        <v>14954.97</v>
      </c>
      <c r="AD106">
        <v>3945.82</v>
      </c>
      <c r="AE106">
        <v>4043.82</v>
      </c>
      <c r="AF106">
        <v>8326.01</v>
      </c>
      <c r="AG106">
        <v>5179.79</v>
      </c>
      <c r="AH106">
        <v>14045.37</v>
      </c>
      <c r="AI106">
        <v>7655.64</v>
      </c>
      <c r="AJ106">
        <v>0</v>
      </c>
      <c r="AK106">
        <v>4447.82</v>
      </c>
      <c r="AL106">
        <v>5945.73</v>
      </c>
      <c r="AM106">
        <v>21411.22</v>
      </c>
      <c r="AN106">
        <v>1479.94</v>
      </c>
      <c r="AO106">
        <v>0</v>
      </c>
      <c r="AP106">
        <v>473169.52</v>
      </c>
    </row>
    <row r="107" spans="1:42" x14ac:dyDescent="0.25">
      <c r="A107" t="s">
        <v>104</v>
      </c>
      <c r="B107">
        <v>0</v>
      </c>
      <c r="C107">
        <v>0</v>
      </c>
      <c r="D107">
        <v>1294.6600000000001</v>
      </c>
      <c r="E107">
        <v>0</v>
      </c>
      <c r="F107">
        <v>0</v>
      </c>
      <c r="G107">
        <v>1249.22</v>
      </c>
      <c r="H107">
        <v>0</v>
      </c>
      <c r="I107">
        <v>0</v>
      </c>
      <c r="J107">
        <v>0</v>
      </c>
      <c r="K107">
        <v>0</v>
      </c>
      <c r="L107">
        <v>1192.6600000000001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706.33</v>
      </c>
      <c r="AN107">
        <v>0</v>
      </c>
      <c r="AO107">
        <v>0</v>
      </c>
      <c r="AP107">
        <v>4442.87</v>
      </c>
    </row>
    <row r="108" spans="1:42" x14ac:dyDescent="0.25">
      <c r="A108" t="s">
        <v>105</v>
      </c>
      <c r="B108">
        <v>0</v>
      </c>
      <c r="C108">
        <v>0</v>
      </c>
      <c r="D108">
        <v>8143.82</v>
      </c>
      <c r="E108">
        <v>0</v>
      </c>
      <c r="F108">
        <v>0</v>
      </c>
      <c r="G108">
        <v>0</v>
      </c>
      <c r="H108">
        <v>6666.85</v>
      </c>
      <c r="I108">
        <v>5525.88</v>
      </c>
      <c r="J108">
        <v>2690.74</v>
      </c>
      <c r="K108">
        <v>2727.94</v>
      </c>
      <c r="L108">
        <v>1406.97</v>
      </c>
      <c r="M108">
        <v>0</v>
      </c>
      <c r="N108">
        <v>5243.88</v>
      </c>
      <c r="O108">
        <v>3914.91</v>
      </c>
      <c r="P108">
        <v>0</v>
      </c>
      <c r="Q108">
        <v>19880.55</v>
      </c>
      <c r="R108">
        <v>12538.73</v>
      </c>
      <c r="S108">
        <v>7867.23</v>
      </c>
      <c r="T108">
        <v>4220.91</v>
      </c>
      <c r="U108">
        <v>8427.02</v>
      </c>
      <c r="V108">
        <v>1406.97</v>
      </c>
      <c r="W108">
        <v>0</v>
      </c>
      <c r="X108">
        <v>0</v>
      </c>
      <c r="Y108">
        <v>0</v>
      </c>
      <c r="Z108">
        <v>0</v>
      </c>
      <c r="AA108">
        <v>7931.82</v>
      </c>
      <c r="AB108">
        <v>1304.97</v>
      </c>
      <c r="AC108">
        <v>4003.71</v>
      </c>
      <c r="AD108">
        <v>1304.97</v>
      </c>
      <c r="AE108">
        <v>2625.94</v>
      </c>
      <c r="AF108">
        <v>2609.94</v>
      </c>
      <c r="AG108">
        <v>3592.94</v>
      </c>
      <c r="AH108">
        <v>2625.94</v>
      </c>
      <c r="AI108">
        <v>2609.94</v>
      </c>
      <c r="AJ108">
        <v>1406.97</v>
      </c>
      <c r="AK108">
        <v>1073.98</v>
      </c>
      <c r="AL108">
        <v>869.98</v>
      </c>
      <c r="AM108">
        <v>4167.6899999999996</v>
      </c>
      <c r="AN108">
        <v>0</v>
      </c>
      <c r="AO108">
        <v>0</v>
      </c>
      <c r="AP108">
        <v>126791.19</v>
      </c>
    </row>
    <row r="109" spans="1:42" x14ac:dyDescent="0.25">
      <c r="A109" t="s">
        <v>106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1130.8699999999999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1130.8699999999999</v>
      </c>
    </row>
    <row r="110" spans="1:42" x14ac:dyDescent="0.25">
      <c r="A110" t="s">
        <v>107</v>
      </c>
      <c r="B110">
        <v>0</v>
      </c>
      <c r="C110">
        <v>0</v>
      </c>
      <c r="D110">
        <v>645.19000000000005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704.31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1832.51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3182.01</v>
      </c>
    </row>
    <row r="111" spans="1:42" x14ac:dyDescent="0.25">
      <c r="A111" t="s">
        <v>108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3718.46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3718.46</v>
      </c>
    </row>
    <row r="112" spans="1:42" x14ac:dyDescent="0.25">
      <c r="A112" t="s">
        <v>109</v>
      </c>
      <c r="B112">
        <v>0</v>
      </c>
      <c r="C112">
        <v>0</v>
      </c>
      <c r="D112">
        <v>2323.15</v>
      </c>
      <c r="E112">
        <v>0</v>
      </c>
      <c r="F112">
        <v>0</v>
      </c>
      <c r="G112">
        <v>0</v>
      </c>
      <c r="H112">
        <v>10595.75</v>
      </c>
      <c r="I112">
        <v>0</v>
      </c>
      <c r="J112">
        <v>22342.7</v>
      </c>
      <c r="K112">
        <v>0</v>
      </c>
      <c r="L112">
        <v>10595.75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2371.71</v>
      </c>
      <c r="X112">
        <v>0</v>
      </c>
      <c r="Y112">
        <v>1694.04</v>
      </c>
      <c r="Z112">
        <v>0</v>
      </c>
      <c r="AA112">
        <v>0</v>
      </c>
      <c r="AB112">
        <v>0</v>
      </c>
      <c r="AC112">
        <v>3065.95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423.51</v>
      </c>
      <c r="AL112">
        <v>0</v>
      </c>
      <c r="AM112">
        <v>0</v>
      </c>
      <c r="AN112">
        <v>0</v>
      </c>
      <c r="AO112">
        <v>0</v>
      </c>
      <c r="AP112">
        <v>53412.56</v>
      </c>
    </row>
    <row r="113" spans="1:42" x14ac:dyDescent="0.25">
      <c r="A113" t="s">
        <v>110</v>
      </c>
      <c r="B113">
        <v>0</v>
      </c>
      <c r="C113">
        <v>0</v>
      </c>
      <c r="D113">
        <v>3020.72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3020.72</v>
      </c>
    </row>
    <row r="114" spans="1:42" x14ac:dyDescent="0.25">
      <c r="A114" t="s">
        <v>111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2842.7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2842.7</v>
      </c>
    </row>
    <row r="115" spans="1:42" x14ac:dyDescent="0.25">
      <c r="A115" t="s">
        <v>112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1242.6500000000001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1242.6500000000001</v>
      </c>
    </row>
    <row r="116" spans="1:42" x14ac:dyDescent="0.25">
      <c r="A116" t="s">
        <v>113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1404.09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1404.09</v>
      </c>
    </row>
    <row r="117" spans="1:42" x14ac:dyDescent="0.25">
      <c r="A117" t="s">
        <v>114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1272.8900000000001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1272.8900000000001</v>
      </c>
    </row>
    <row r="118" spans="1:42" x14ac:dyDescent="0.25">
      <c r="A118" t="s">
        <v>115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1403.74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1403.74</v>
      </c>
    </row>
    <row r="119" spans="1:42" x14ac:dyDescent="0.25">
      <c r="A119" t="s">
        <v>116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27133.64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27133.64</v>
      </c>
    </row>
    <row r="120" spans="1:42" x14ac:dyDescent="0.25">
      <c r="A120" t="s">
        <v>117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8771.67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8771.67</v>
      </c>
    </row>
    <row r="121" spans="1:42" x14ac:dyDescent="0.25">
      <c r="A121" t="s">
        <v>118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10421.59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10421.59</v>
      </c>
    </row>
    <row r="122" spans="1:42" x14ac:dyDescent="0.25">
      <c r="A122" t="s">
        <v>119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12160.77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12160.77</v>
      </c>
    </row>
    <row r="123" spans="1:42" x14ac:dyDescent="0.25">
      <c r="A123" t="s">
        <v>120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10137.42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10137.42</v>
      </c>
    </row>
    <row r="124" spans="1:42" x14ac:dyDescent="0.25">
      <c r="A124" t="s">
        <v>121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8096.18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8096.18</v>
      </c>
    </row>
    <row r="125" spans="1:42" x14ac:dyDescent="0.25">
      <c r="A125" t="s">
        <v>122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15282.48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13369.99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28652.47</v>
      </c>
    </row>
    <row r="126" spans="1:42" x14ac:dyDescent="0.25">
      <c r="A126" t="s">
        <v>123</v>
      </c>
      <c r="B126">
        <v>0</v>
      </c>
      <c r="C126">
        <v>0</v>
      </c>
      <c r="D126">
        <v>0</v>
      </c>
      <c r="E126">
        <v>12312.26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12312.26</v>
      </c>
    </row>
    <row r="127" spans="1:42" x14ac:dyDescent="0.25">
      <c r="A127" t="s">
        <v>124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15684.13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15684.13</v>
      </c>
    </row>
    <row r="128" spans="1:42" x14ac:dyDescent="0.25">
      <c r="A128" t="s">
        <v>125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5357.76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5357.76</v>
      </c>
    </row>
    <row r="129" spans="1:42" x14ac:dyDescent="0.25">
      <c r="A129" t="s">
        <v>126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4460.12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4460.12</v>
      </c>
    </row>
    <row r="130" spans="1:42" x14ac:dyDescent="0.25">
      <c r="A130" t="s">
        <v>127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6850.27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6850.27</v>
      </c>
    </row>
    <row r="131" spans="1:42" x14ac:dyDescent="0.25">
      <c r="A131" t="s">
        <v>128</v>
      </c>
      <c r="B131">
        <v>0</v>
      </c>
      <c r="C131">
        <v>0</v>
      </c>
      <c r="D131">
        <v>0</v>
      </c>
      <c r="E131">
        <v>19936.71</v>
      </c>
      <c r="F131">
        <v>0</v>
      </c>
      <c r="G131">
        <v>33742.99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6935.45</v>
      </c>
      <c r="N131">
        <v>0</v>
      </c>
      <c r="O131">
        <v>0</v>
      </c>
      <c r="P131">
        <v>0</v>
      </c>
      <c r="Q131">
        <v>0</v>
      </c>
      <c r="R131">
        <v>98873.41</v>
      </c>
      <c r="S131">
        <v>0</v>
      </c>
      <c r="T131">
        <v>0</v>
      </c>
      <c r="U131">
        <v>150681.51999999999</v>
      </c>
      <c r="V131">
        <v>0</v>
      </c>
      <c r="W131">
        <v>50817.55</v>
      </c>
      <c r="X131">
        <v>7257.11</v>
      </c>
      <c r="Y131">
        <v>0</v>
      </c>
      <c r="Z131">
        <v>0</v>
      </c>
      <c r="AA131">
        <v>0</v>
      </c>
      <c r="AB131">
        <v>0</v>
      </c>
      <c r="AC131">
        <v>85208.02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453452.76</v>
      </c>
    </row>
    <row r="132" spans="1:42" x14ac:dyDescent="0.25">
      <c r="A132" t="s">
        <v>129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3239.83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3239.83</v>
      </c>
    </row>
    <row r="133" spans="1:42" x14ac:dyDescent="0.25">
      <c r="A133" t="s">
        <v>130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46247.82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13187.16</v>
      </c>
      <c r="V133">
        <v>0</v>
      </c>
      <c r="W133">
        <v>15504.98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19145.37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94085.33</v>
      </c>
    </row>
    <row r="134" spans="1:42" x14ac:dyDescent="0.25">
      <c r="A134" t="s">
        <v>131</v>
      </c>
      <c r="B134">
        <v>0</v>
      </c>
      <c r="C134">
        <v>0</v>
      </c>
      <c r="D134">
        <v>0</v>
      </c>
      <c r="E134">
        <v>32058.37</v>
      </c>
      <c r="F134">
        <v>0</v>
      </c>
      <c r="G134">
        <v>37541.589999999997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26991.439999999999</v>
      </c>
      <c r="S134">
        <v>0</v>
      </c>
      <c r="T134">
        <v>0</v>
      </c>
      <c r="U134">
        <v>0</v>
      </c>
      <c r="V134">
        <v>0</v>
      </c>
      <c r="W134">
        <v>6266.14</v>
      </c>
      <c r="X134">
        <v>6282.14</v>
      </c>
      <c r="Y134">
        <v>0</v>
      </c>
      <c r="Z134">
        <v>0</v>
      </c>
      <c r="AA134">
        <v>0</v>
      </c>
      <c r="AB134">
        <v>0</v>
      </c>
      <c r="AC134">
        <v>105208.91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214348.59</v>
      </c>
    </row>
    <row r="135" spans="1:42" x14ac:dyDescent="0.25">
      <c r="A135" t="s">
        <v>132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3212.36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3212.36</v>
      </c>
    </row>
    <row r="136" spans="1:42" x14ac:dyDescent="0.25">
      <c r="A136" t="s">
        <v>133</v>
      </c>
      <c r="B136">
        <v>0</v>
      </c>
      <c r="C136">
        <v>0</v>
      </c>
      <c r="D136">
        <v>24466.62</v>
      </c>
      <c r="E136">
        <v>0</v>
      </c>
      <c r="F136">
        <v>7855.54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24636.3</v>
      </c>
      <c r="R136">
        <v>0</v>
      </c>
      <c r="S136">
        <v>0</v>
      </c>
      <c r="T136">
        <v>40777.699999999997</v>
      </c>
      <c r="U136">
        <v>0</v>
      </c>
      <c r="V136">
        <v>0</v>
      </c>
      <c r="W136">
        <v>7855.54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23566.62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129158.32</v>
      </c>
    </row>
    <row r="137" spans="1:42" x14ac:dyDescent="0.25">
      <c r="A137" t="s">
        <v>134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859.7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859.7</v>
      </c>
    </row>
    <row r="138" spans="1:42" x14ac:dyDescent="0.25">
      <c r="A138" t="s">
        <v>135</v>
      </c>
      <c r="B138">
        <v>0</v>
      </c>
      <c r="C138">
        <v>0</v>
      </c>
      <c r="D138">
        <v>3226.57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1423.24</v>
      </c>
      <c r="L138">
        <v>1688.53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1423.24</v>
      </c>
      <c r="W138">
        <v>0</v>
      </c>
      <c r="X138">
        <v>0</v>
      </c>
      <c r="Y138">
        <v>0</v>
      </c>
      <c r="Z138">
        <v>0</v>
      </c>
      <c r="AA138">
        <v>1937.82</v>
      </c>
      <c r="AB138">
        <v>0</v>
      </c>
      <c r="AC138">
        <v>9026.68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18726.080000000002</v>
      </c>
    </row>
    <row r="139" spans="1:42" x14ac:dyDescent="0.25">
      <c r="A139" t="s">
        <v>136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1420.3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8553.7999999999993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9974.1</v>
      </c>
    </row>
    <row r="140" spans="1:42" x14ac:dyDescent="0.25">
      <c r="A140" t="s">
        <v>137</v>
      </c>
      <c r="B140">
        <v>0</v>
      </c>
      <c r="C140">
        <v>0</v>
      </c>
      <c r="D140">
        <v>0</v>
      </c>
      <c r="E140">
        <v>1041.56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1041.56</v>
      </c>
    </row>
    <row r="141" spans="1:42" x14ac:dyDescent="0.25">
      <c r="A141" t="s">
        <v>138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598.61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598.61</v>
      </c>
    </row>
    <row r="142" spans="1:42" x14ac:dyDescent="0.25">
      <c r="A142" t="s">
        <v>139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1736.67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1736.67</v>
      </c>
    </row>
    <row r="143" spans="1:42" x14ac:dyDescent="0.25">
      <c r="A143" t="s">
        <v>140</v>
      </c>
      <c r="B143">
        <v>0</v>
      </c>
      <c r="C143">
        <v>0</v>
      </c>
      <c r="D143">
        <v>8037</v>
      </c>
      <c r="E143">
        <v>0</v>
      </c>
      <c r="F143">
        <v>2387</v>
      </c>
      <c r="G143">
        <v>0</v>
      </c>
      <c r="H143">
        <v>0</v>
      </c>
      <c r="I143">
        <v>2379</v>
      </c>
      <c r="J143">
        <v>0</v>
      </c>
      <c r="K143">
        <v>0</v>
      </c>
      <c r="L143">
        <v>8037</v>
      </c>
      <c r="M143">
        <v>0</v>
      </c>
      <c r="N143">
        <v>5358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4758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30956</v>
      </c>
    </row>
    <row r="144" spans="1:42" x14ac:dyDescent="0.25">
      <c r="A144" t="s">
        <v>141</v>
      </c>
      <c r="B144">
        <v>0</v>
      </c>
      <c r="C144">
        <v>0</v>
      </c>
      <c r="D144">
        <v>0</v>
      </c>
      <c r="E144">
        <v>2547.3000000000002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2547.3000000000002</v>
      </c>
    </row>
    <row r="145" spans="1:42" x14ac:dyDescent="0.25">
      <c r="A145" t="s">
        <v>142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3621.57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3771.82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7393.39</v>
      </c>
    </row>
    <row r="146" spans="1:42" x14ac:dyDescent="0.25">
      <c r="A146" t="s">
        <v>143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1330.24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1330.24</v>
      </c>
    </row>
    <row r="147" spans="1:42" x14ac:dyDescent="0.25">
      <c r="A147" t="s">
        <v>144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1068.1500000000001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1068.1500000000001</v>
      </c>
    </row>
    <row r="148" spans="1:42" x14ac:dyDescent="0.25">
      <c r="A148" t="s">
        <v>145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714.3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714.3</v>
      </c>
    </row>
    <row r="149" spans="1:42" x14ac:dyDescent="0.25">
      <c r="A149" t="s">
        <v>146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1118.75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1118.75</v>
      </c>
    </row>
    <row r="150" spans="1:42" x14ac:dyDescent="0.25">
      <c r="A150" t="s">
        <v>147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122.01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244.02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366.03</v>
      </c>
    </row>
    <row r="151" spans="1:42" x14ac:dyDescent="0.25">
      <c r="A151" t="s">
        <v>148</v>
      </c>
      <c r="B151">
        <v>0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1309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1309</v>
      </c>
      <c r="W151">
        <v>1309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1309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5236</v>
      </c>
    </row>
    <row r="152" spans="1:42" x14ac:dyDescent="0.25">
      <c r="A152" t="s">
        <v>149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2333.34</v>
      </c>
      <c r="Y152">
        <v>0</v>
      </c>
      <c r="Z152">
        <v>0</v>
      </c>
      <c r="AA152">
        <v>0</v>
      </c>
      <c r="AB152">
        <v>0</v>
      </c>
      <c r="AC152">
        <v>1945.04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4278.38</v>
      </c>
    </row>
    <row r="153" spans="1:42" x14ac:dyDescent="0.25">
      <c r="A153" t="s">
        <v>150</v>
      </c>
      <c r="B153">
        <v>0</v>
      </c>
      <c r="C153">
        <v>0</v>
      </c>
      <c r="D153">
        <v>457.45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457.45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914.9</v>
      </c>
    </row>
    <row r="154" spans="1:42" x14ac:dyDescent="0.25">
      <c r="A154" t="s">
        <v>151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3424.3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3424.3</v>
      </c>
    </row>
    <row r="155" spans="1:42" x14ac:dyDescent="0.25">
      <c r="A155" t="s">
        <v>152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3025.8</v>
      </c>
      <c r="U155">
        <v>13457.39</v>
      </c>
      <c r="V155">
        <v>0</v>
      </c>
      <c r="W155">
        <v>1553.68</v>
      </c>
      <c r="X155">
        <v>1517.57</v>
      </c>
      <c r="Y155">
        <v>0</v>
      </c>
      <c r="Z155">
        <v>0</v>
      </c>
      <c r="AA155">
        <v>0</v>
      </c>
      <c r="AB155">
        <v>0</v>
      </c>
      <c r="AC155">
        <v>7805.42</v>
      </c>
      <c r="AD155">
        <v>0</v>
      </c>
      <c r="AE155">
        <v>0</v>
      </c>
      <c r="AF155">
        <v>0</v>
      </c>
      <c r="AG155">
        <v>817.62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28177.48</v>
      </c>
    </row>
    <row r="156" spans="1:42" x14ac:dyDescent="0.25">
      <c r="A156" t="s">
        <v>153</v>
      </c>
      <c r="B156">
        <v>0</v>
      </c>
      <c r="C156">
        <v>0</v>
      </c>
      <c r="D156">
        <v>0</v>
      </c>
      <c r="E156">
        <v>1524.6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1516.6</v>
      </c>
      <c r="O156">
        <v>0</v>
      </c>
      <c r="P156">
        <v>758.3</v>
      </c>
      <c r="Q156">
        <v>0</v>
      </c>
      <c r="R156">
        <v>0</v>
      </c>
      <c r="S156">
        <v>0</v>
      </c>
      <c r="T156">
        <v>0</v>
      </c>
      <c r="U156">
        <v>3114</v>
      </c>
      <c r="V156">
        <v>0</v>
      </c>
      <c r="W156">
        <v>794.72</v>
      </c>
      <c r="X156">
        <v>0</v>
      </c>
      <c r="Y156">
        <v>0</v>
      </c>
      <c r="Z156">
        <v>0</v>
      </c>
      <c r="AA156">
        <v>758.3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151.66</v>
      </c>
      <c r="AH156">
        <v>0</v>
      </c>
      <c r="AI156">
        <v>0</v>
      </c>
      <c r="AJ156">
        <v>151.66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8769.84</v>
      </c>
    </row>
    <row r="157" spans="1:42" x14ac:dyDescent="0.25">
      <c r="A157" t="s">
        <v>154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2275.0500000000002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1134.49</v>
      </c>
      <c r="V157">
        <v>0</v>
      </c>
      <c r="W157">
        <v>0</v>
      </c>
      <c r="X157">
        <v>1516.7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151.66999999999999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5077.91</v>
      </c>
    </row>
    <row r="158" spans="1:42" x14ac:dyDescent="0.25">
      <c r="A158" t="s">
        <v>155</v>
      </c>
      <c r="B158">
        <v>0</v>
      </c>
      <c r="C158">
        <v>0</v>
      </c>
      <c r="D158">
        <v>0</v>
      </c>
      <c r="E158">
        <v>1133.8</v>
      </c>
      <c r="F158">
        <v>0</v>
      </c>
      <c r="G158">
        <v>11258</v>
      </c>
      <c r="H158">
        <v>2251.6</v>
      </c>
      <c r="I158">
        <v>0</v>
      </c>
      <c r="J158">
        <v>0</v>
      </c>
      <c r="K158">
        <v>0</v>
      </c>
      <c r="L158">
        <v>3513.64</v>
      </c>
      <c r="M158">
        <v>0</v>
      </c>
      <c r="N158">
        <v>3377.4</v>
      </c>
      <c r="O158">
        <v>0</v>
      </c>
      <c r="P158">
        <v>0</v>
      </c>
      <c r="Q158">
        <v>0</v>
      </c>
      <c r="R158">
        <v>0</v>
      </c>
      <c r="S158">
        <v>1125.8</v>
      </c>
      <c r="T158">
        <v>0</v>
      </c>
      <c r="U158">
        <v>3507</v>
      </c>
      <c r="V158">
        <v>0</v>
      </c>
      <c r="W158">
        <v>14851.31</v>
      </c>
      <c r="X158">
        <v>4503.2</v>
      </c>
      <c r="Y158">
        <v>0</v>
      </c>
      <c r="Z158">
        <v>0</v>
      </c>
      <c r="AA158">
        <v>1125.8</v>
      </c>
      <c r="AB158">
        <v>0</v>
      </c>
      <c r="AC158">
        <v>0</v>
      </c>
      <c r="AD158">
        <v>0</v>
      </c>
      <c r="AE158">
        <v>1133.8</v>
      </c>
      <c r="AF158">
        <v>1230.8</v>
      </c>
      <c r="AG158">
        <v>225.16</v>
      </c>
      <c r="AH158">
        <v>1133.8</v>
      </c>
      <c r="AI158">
        <v>0</v>
      </c>
      <c r="AJ158">
        <v>225.16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50596.27</v>
      </c>
    </row>
    <row r="159" spans="1:42" x14ac:dyDescent="0.25">
      <c r="A159" t="s">
        <v>156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1099.9000000000001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1043.0999999999999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2143</v>
      </c>
    </row>
    <row r="160" spans="1:42" x14ac:dyDescent="0.25">
      <c r="A160" t="s">
        <v>157</v>
      </c>
      <c r="B160">
        <v>0</v>
      </c>
      <c r="C160">
        <v>0</v>
      </c>
      <c r="D160">
        <v>0</v>
      </c>
      <c r="E160">
        <v>237.4</v>
      </c>
      <c r="F160">
        <v>458.8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1147</v>
      </c>
      <c r="U160">
        <v>523.6</v>
      </c>
      <c r="V160">
        <v>0</v>
      </c>
      <c r="W160">
        <v>0</v>
      </c>
      <c r="X160">
        <v>1147</v>
      </c>
      <c r="Y160">
        <v>0</v>
      </c>
      <c r="Z160">
        <v>0</v>
      </c>
      <c r="AA160">
        <v>0</v>
      </c>
      <c r="AB160">
        <v>0</v>
      </c>
      <c r="AC160">
        <v>2294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5807.8</v>
      </c>
    </row>
    <row r="161" spans="1:42" x14ac:dyDescent="0.25">
      <c r="A161" t="s">
        <v>158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1029.55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1029.55</v>
      </c>
    </row>
    <row r="162" spans="1:42" x14ac:dyDescent="0.25">
      <c r="A162" t="s">
        <v>159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2081</v>
      </c>
      <c r="K162">
        <v>0</v>
      </c>
      <c r="L162">
        <v>0</v>
      </c>
      <c r="M162">
        <v>4081.2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2282.65</v>
      </c>
      <c r="X162">
        <v>2046.95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686.55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11178.35</v>
      </c>
    </row>
    <row r="163" spans="1:42" x14ac:dyDescent="0.25">
      <c r="A163" t="s">
        <v>160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3370.4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1685.2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5055.6000000000004</v>
      </c>
    </row>
    <row r="164" spans="1:42" x14ac:dyDescent="0.25">
      <c r="A164" t="s">
        <v>161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2516.2600000000002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9418.0400000000009</v>
      </c>
      <c r="T164">
        <v>0</v>
      </c>
      <c r="U164">
        <v>0</v>
      </c>
      <c r="V164">
        <v>0</v>
      </c>
      <c r="W164">
        <v>2198.88</v>
      </c>
      <c r="X164">
        <v>11002.4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15401.5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1099.44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41636.519999999997</v>
      </c>
    </row>
    <row r="165" spans="1:42" x14ac:dyDescent="0.25">
      <c r="A165" t="s">
        <v>162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1099.72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1099.72</v>
      </c>
    </row>
    <row r="166" spans="1:42" x14ac:dyDescent="0.25">
      <c r="A166" t="s">
        <v>163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4979.28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4979.28</v>
      </c>
    </row>
    <row r="167" spans="1:42" x14ac:dyDescent="0.25">
      <c r="A167" t="s">
        <v>164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4931.68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4931.68</v>
      </c>
    </row>
    <row r="168" spans="1:42" x14ac:dyDescent="0.25">
      <c r="A168" t="s">
        <v>165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14494.02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4771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19265.02</v>
      </c>
    </row>
    <row r="169" spans="1:42" x14ac:dyDescent="0.25">
      <c r="A169" t="s">
        <v>166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6943.52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6943.52</v>
      </c>
    </row>
    <row r="170" spans="1:42" x14ac:dyDescent="0.25">
      <c r="A170" t="s">
        <v>167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3025.48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3025.48</v>
      </c>
    </row>
    <row r="171" spans="1:42" x14ac:dyDescent="0.25">
      <c r="A171" t="s">
        <v>168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3654.4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3654.4</v>
      </c>
    </row>
    <row r="172" spans="1:42" x14ac:dyDescent="0.25">
      <c r="A172" t="s">
        <v>169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4801.3599999999997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4801.3599999999997</v>
      </c>
    </row>
    <row r="173" spans="1:42" x14ac:dyDescent="0.25">
      <c r="A173" t="s">
        <v>170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1679.88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1679.88</v>
      </c>
    </row>
    <row r="174" spans="1:42" x14ac:dyDescent="0.25">
      <c r="A174" t="s">
        <v>171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3947.8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3947.8</v>
      </c>
    </row>
    <row r="175" spans="1:42" x14ac:dyDescent="0.25">
      <c r="A175" t="s">
        <v>172</v>
      </c>
      <c r="B175">
        <v>0</v>
      </c>
      <c r="C175">
        <v>0</v>
      </c>
      <c r="D175">
        <v>1544.8</v>
      </c>
      <c r="E175">
        <v>0</v>
      </c>
      <c r="F175">
        <v>0</v>
      </c>
      <c r="G175">
        <v>0</v>
      </c>
      <c r="H175">
        <v>3141.6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4686.3999999999996</v>
      </c>
    </row>
    <row r="176" spans="1:42" x14ac:dyDescent="0.25">
      <c r="A176" t="s">
        <v>173</v>
      </c>
      <c r="B176">
        <v>0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2327.04</v>
      </c>
      <c r="Y176">
        <v>0</v>
      </c>
      <c r="Z176">
        <v>0</v>
      </c>
      <c r="AA176">
        <v>0</v>
      </c>
      <c r="AB176">
        <v>2311.7199999999998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4638.76</v>
      </c>
    </row>
    <row r="177" spans="1:42" x14ac:dyDescent="0.25">
      <c r="A177" t="s">
        <v>174</v>
      </c>
      <c r="B177">
        <v>0</v>
      </c>
      <c r="C177">
        <v>0</v>
      </c>
      <c r="D177">
        <v>0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2518.16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4266.82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6784.98</v>
      </c>
    </row>
    <row r="178" spans="1:42" x14ac:dyDescent="0.25">
      <c r="A178" t="s">
        <v>175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4444.84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1097.07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5541.91</v>
      </c>
    </row>
    <row r="179" spans="1:42" x14ac:dyDescent="0.25">
      <c r="A179" t="s">
        <v>176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12662.4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774.15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13436.55</v>
      </c>
    </row>
    <row r="180" spans="1:42" x14ac:dyDescent="0.25">
      <c r="A180" t="s">
        <v>177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1226.32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1234.32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2460.64</v>
      </c>
    </row>
    <row r="181" spans="1:42" x14ac:dyDescent="0.25">
      <c r="A181" t="s">
        <v>178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1159.08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1159.08</v>
      </c>
    </row>
    <row r="182" spans="1:42" x14ac:dyDescent="0.25">
      <c r="A182" t="s">
        <v>179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864.32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864.32</v>
      </c>
    </row>
    <row r="183" spans="1:42" x14ac:dyDescent="0.25">
      <c r="A183" t="s">
        <v>180</v>
      </c>
      <c r="B183">
        <v>0</v>
      </c>
      <c r="C183">
        <v>0</v>
      </c>
      <c r="D183">
        <v>0</v>
      </c>
      <c r="E183">
        <v>0</v>
      </c>
      <c r="F183">
        <v>0</v>
      </c>
      <c r="G183">
        <v>5771.2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1279.68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319.92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7370.8</v>
      </c>
    </row>
    <row r="184" spans="1:42" x14ac:dyDescent="0.25">
      <c r="A184" t="s">
        <v>181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4333.08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4057.96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1378.27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8982.32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18751.63</v>
      </c>
    </row>
    <row r="185" spans="1:42" x14ac:dyDescent="0.25">
      <c r="A185" t="s">
        <v>182</v>
      </c>
      <c r="B185">
        <v>0</v>
      </c>
      <c r="C185">
        <v>0</v>
      </c>
      <c r="D185">
        <v>0</v>
      </c>
      <c r="E185">
        <v>0</v>
      </c>
      <c r="F185">
        <v>0</v>
      </c>
      <c r="G185">
        <v>18969.599999999999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3406.32</v>
      </c>
      <c r="N185">
        <v>0</v>
      </c>
      <c r="O185">
        <v>3406.32</v>
      </c>
      <c r="P185">
        <v>0</v>
      </c>
      <c r="Q185">
        <v>3503.66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3463.1</v>
      </c>
      <c r="Y185">
        <v>0</v>
      </c>
      <c r="Z185">
        <v>0</v>
      </c>
      <c r="AA185">
        <v>0</v>
      </c>
      <c r="AB185">
        <v>0</v>
      </c>
      <c r="AC185">
        <v>11225.7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4330.3100000000004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48305.01</v>
      </c>
    </row>
    <row r="186" spans="1:42" x14ac:dyDescent="0.25">
      <c r="A186" t="s">
        <v>183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848.36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424.18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1272.54</v>
      </c>
    </row>
    <row r="187" spans="1:42" x14ac:dyDescent="0.25">
      <c r="A187" t="s">
        <v>184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937.92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937.92</v>
      </c>
    </row>
    <row r="188" spans="1:42" x14ac:dyDescent="0.25">
      <c r="A188" t="s">
        <v>185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1549.28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4680.24</v>
      </c>
      <c r="AD188">
        <v>0</v>
      </c>
      <c r="AE188">
        <v>1549.28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7778.8</v>
      </c>
    </row>
    <row r="189" spans="1:42" x14ac:dyDescent="0.25">
      <c r="A189" t="s">
        <v>186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2880.56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1460.34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1440.28</v>
      </c>
      <c r="AC189">
        <v>0</v>
      </c>
      <c r="AD189">
        <v>4344.84</v>
      </c>
      <c r="AE189">
        <v>7241.4</v>
      </c>
      <c r="AF189">
        <v>0</v>
      </c>
      <c r="AG189">
        <v>0</v>
      </c>
      <c r="AH189">
        <v>1448.28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18815.7</v>
      </c>
    </row>
    <row r="190" spans="1:42" x14ac:dyDescent="0.25">
      <c r="A190" t="s">
        <v>187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1816.04</v>
      </c>
      <c r="X190">
        <v>3762.42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5578.46</v>
      </c>
    </row>
    <row r="191" spans="1:42" x14ac:dyDescent="0.25">
      <c r="A191" t="s">
        <v>188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390.91</v>
      </c>
      <c r="AH191">
        <v>1408.52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1799.43</v>
      </c>
    </row>
    <row r="192" spans="1:42" x14ac:dyDescent="0.25">
      <c r="A192" t="s">
        <v>189</v>
      </c>
      <c r="B192">
        <v>0</v>
      </c>
      <c r="C192">
        <v>513.94000000000005</v>
      </c>
      <c r="D192">
        <v>2071.7600000000002</v>
      </c>
      <c r="E192">
        <v>0</v>
      </c>
      <c r="F192">
        <v>0</v>
      </c>
      <c r="G192">
        <v>3083.64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2055.7600000000002</v>
      </c>
      <c r="P192">
        <v>0</v>
      </c>
      <c r="Q192">
        <v>0</v>
      </c>
      <c r="R192">
        <v>2071.7600000000002</v>
      </c>
      <c r="S192">
        <v>0</v>
      </c>
      <c r="T192">
        <v>0</v>
      </c>
      <c r="U192">
        <v>1068.28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1027.8800000000001</v>
      </c>
      <c r="AB192">
        <v>4119.5200000000004</v>
      </c>
      <c r="AC192">
        <v>0</v>
      </c>
      <c r="AD192">
        <v>0</v>
      </c>
      <c r="AE192">
        <v>0</v>
      </c>
      <c r="AF192">
        <v>0</v>
      </c>
      <c r="AG192">
        <v>513.94000000000005</v>
      </c>
      <c r="AH192">
        <v>0</v>
      </c>
      <c r="AI192">
        <v>0</v>
      </c>
      <c r="AJ192">
        <v>0</v>
      </c>
      <c r="AK192">
        <v>0</v>
      </c>
      <c r="AL192">
        <v>2055.7600000000002</v>
      </c>
      <c r="AM192">
        <v>0</v>
      </c>
      <c r="AN192">
        <v>0</v>
      </c>
      <c r="AO192">
        <v>0</v>
      </c>
      <c r="AP192">
        <v>18582.240000000002</v>
      </c>
    </row>
    <row r="193" spans="1:42" x14ac:dyDescent="0.25">
      <c r="A193" t="s">
        <v>190</v>
      </c>
      <c r="B193">
        <v>0</v>
      </c>
      <c r="C193">
        <v>257.56</v>
      </c>
      <c r="D193">
        <v>0</v>
      </c>
      <c r="E193">
        <v>0</v>
      </c>
      <c r="F193">
        <v>0</v>
      </c>
      <c r="G193">
        <v>1030.24</v>
      </c>
      <c r="H193">
        <v>0</v>
      </c>
      <c r="I193">
        <v>2080.54</v>
      </c>
      <c r="J193">
        <v>0</v>
      </c>
      <c r="K193">
        <v>0</v>
      </c>
      <c r="L193">
        <v>0</v>
      </c>
      <c r="M193">
        <v>1030.24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4398.58</v>
      </c>
    </row>
    <row r="194" spans="1:42" x14ac:dyDescent="0.25">
      <c r="A194" t="s">
        <v>191</v>
      </c>
      <c r="B194">
        <v>0</v>
      </c>
      <c r="C194">
        <v>0</v>
      </c>
      <c r="D194">
        <v>66221.279999999999</v>
      </c>
      <c r="E194">
        <v>0</v>
      </c>
      <c r="F194">
        <v>0</v>
      </c>
      <c r="G194">
        <v>0</v>
      </c>
      <c r="H194">
        <v>32232.68</v>
      </c>
      <c r="I194">
        <v>3510.96</v>
      </c>
      <c r="J194">
        <v>3872.88</v>
      </c>
      <c r="K194">
        <v>0</v>
      </c>
      <c r="L194">
        <v>0</v>
      </c>
      <c r="M194">
        <v>0</v>
      </c>
      <c r="N194">
        <v>30821.88</v>
      </c>
      <c r="O194">
        <v>22881.42</v>
      </c>
      <c r="P194">
        <v>0</v>
      </c>
      <c r="Q194">
        <v>0</v>
      </c>
      <c r="R194">
        <v>128422.78</v>
      </c>
      <c r="S194">
        <v>0</v>
      </c>
      <c r="T194">
        <v>64952.76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3510.96</v>
      </c>
      <c r="AB194">
        <v>0</v>
      </c>
      <c r="AC194">
        <v>0</v>
      </c>
      <c r="AD194">
        <v>0</v>
      </c>
      <c r="AE194">
        <v>0</v>
      </c>
      <c r="AF194">
        <v>1755.48</v>
      </c>
      <c r="AG194">
        <v>7460.79</v>
      </c>
      <c r="AH194">
        <v>0</v>
      </c>
      <c r="AI194">
        <v>7021.92</v>
      </c>
      <c r="AJ194">
        <v>961.74</v>
      </c>
      <c r="AK194">
        <v>1561.29</v>
      </c>
      <c r="AL194">
        <v>0</v>
      </c>
      <c r="AM194">
        <v>0</v>
      </c>
      <c r="AN194">
        <v>877.74</v>
      </c>
      <c r="AO194">
        <v>0</v>
      </c>
      <c r="AP194">
        <v>376066.56</v>
      </c>
    </row>
    <row r="195" spans="1:42" x14ac:dyDescent="0.25">
      <c r="A195" t="s">
        <v>192</v>
      </c>
      <c r="B195">
        <v>0</v>
      </c>
      <c r="C195">
        <v>0</v>
      </c>
      <c r="D195">
        <v>0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1491.84</v>
      </c>
      <c r="AE195">
        <v>0</v>
      </c>
      <c r="AF195">
        <v>0</v>
      </c>
      <c r="AG195">
        <v>0</v>
      </c>
      <c r="AH195">
        <v>4499.5200000000004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5991.36</v>
      </c>
    </row>
    <row r="196" spans="1:42" x14ac:dyDescent="0.25">
      <c r="A196" t="s">
        <v>193</v>
      </c>
      <c r="B196">
        <v>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2999.68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1532.24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4531.92</v>
      </c>
    </row>
    <row r="197" spans="1:42" x14ac:dyDescent="0.25">
      <c r="A197" t="s">
        <v>194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505.02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505.02</v>
      </c>
    </row>
    <row r="198" spans="1:42" x14ac:dyDescent="0.25">
      <c r="A198" t="s">
        <v>195</v>
      </c>
      <c r="B198">
        <v>0</v>
      </c>
      <c r="C198">
        <v>2629.44</v>
      </c>
      <c r="D198">
        <v>0</v>
      </c>
      <c r="E198">
        <v>0</v>
      </c>
      <c r="F198">
        <v>0</v>
      </c>
      <c r="G198">
        <v>876.48</v>
      </c>
      <c r="H198">
        <v>1752.96</v>
      </c>
      <c r="I198">
        <v>876.48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2718.24</v>
      </c>
      <c r="V198">
        <v>1752.96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2629.44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3505.92</v>
      </c>
      <c r="AM198">
        <v>0</v>
      </c>
      <c r="AN198">
        <v>0</v>
      </c>
      <c r="AO198">
        <v>0</v>
      </c>
      <c r="AP198">
        <v>16741.919999999998</v>
      </c>
    </row>
    <row r="199" spans="1:42" x14ac:dyDescent="0.25">
      <c r="A199" t="s">
        <v>196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1477.94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1477.94</v>
      </c>
    </row>
    <row r="200" spans="1:42" x14ac:dyDescent="0.25">
      <c r="A200" t="s">
        <v>197</v>
      </c>
      <c r="B200">
        <v>0</v>
      </c>
      <c r="C200">
        <v>0</v>
      </c>
      <c r="D200">
        <v>0</v>
      </c>
      <c r="E200">
        <v>0</v>
      </c>
      <c r="F200">
        <v>2988.2</v>
      </c>
      <c r="G200">
        <v>1453.32</v>
      </c>
      <c r="H200">
        <v>0</v>
      </c>
      <c r="I200">
        <v>2661.96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5611.78</v>
      </c>
      <c r="R200">
        <v>0</v>
      </c>
      <c r="S200">
        <v>8552.94</v>
      </c>
      <c r="T200">
        <v>20346.48</v>
      </c>
      <c r="U200">
        <v>1412.54</v>
      </c>
      <c r="V200">
        <v>0</v>
      </c>
      <c r="W200">
        <v>3028.98</v>
      </c>
      <c r="X200">
        <v>19326.98</v>
      </c>
      <c r="Y200">
        <v>0</v>
      </c>
      <c r="Z200">
        <v>0</v>
      </c>
      <c r="AA200">
        <v>1474.31</v>
      </c>
      <c r="AB200">
        <v>1494.1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484.44</v>
      </c>
      <c r="AL200">
        <v>0</v>
      </c>
      <c r="AM200">
        <v>0</v>
      </c>
      <c r="AN200">
        <v>0</v>
      </c>
      <c r="AO200">
        <v>0</v>
      </c>
      <c r="AP200">
        <v>68836.03</v>
      </c>
    </row>
    <row r="201" spans="1:42" x14ac:dyDescent="0.25">
      <c r="A201" t="s">
        <v>198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334.84</v>
      </c>
      <c r="H201">
        <v>9714.52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10534.56</v>
      </c>
      <c r="P201">
        <v>0</v>
      </c>
      <c r="Q201">
        <v>877.88</v>
      </c>
      <c r="R201">
        <v>0</v>
      </c>
      <c r="S201">
        <v>7675.52</v>
      </c>
      <c r="T201">
        <v>0</v>
      </c>
      <c r="U201">
        <v>1877.72</v>
      </c>
      <c r="V201">
        <v>0</v>
      </c>
      <c r="W201">
        <v>1755.76</v>
      </c>
      <c r="X201">
        <v>3519.52</v>
      </c>
      <c r="Y201">
        <v>0</v>
      </c>
      <c r="Z201">
        <v>0</v>
      </c>
      <c r="AA201">
        <v>1041</v>
      </c>
      <c r="AB201">
        <v>877.88</v>
      </c>
      <c r="AC201">
        <v>885.88</v>
      </c>
      <c r="AD201">
        <v>0</v>
      </c>
      <c r="AE201">
        <v>0</v>
      </c>
      <c r="AF201">
        <v>837.1</v>
      </c>
      <c r="AG201">
        <v>0</v>
      </c>
      <c r="AH201">
        <v>0</v>
      </c>
      <c r="AI201">
        <v>0</v>
      </c>
      <c r="AJ201">
        <v>375.62</v>
      </c>
      <c r="AK201">
        <v>208.2</v>
      </c>
      <c r="AL201">
        <v>0</v>
      </c>
      <c r="AM201">
        <v>0</v>
      </c>
      <c r="AN201">
        <v>0</v>
      </c>
      <c r="AO201">
        <v>0</v>
      </c>
      <c r="AP201">
        <v>40516</v>
      </c>
    </row>
    <row r="202" spans="1:42" x14ac:dyDescent="0.25">
      <c r="A202" t="s">
        <v>199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2081.83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1976.49</v>
      </c>
      <c r="P202">
        <v>0</v>
      </c>
      <c r="Q202">
        <v>6221.49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740.39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11020.2</v>
      </c>
    </row>
    <row r="203" spans="1:42" x14ac:dyDescent="0.25">
      <c r="A203" t="s">
        <v>200</v>
      </c>
      <c r="B203">
        <v>0</v>
      </c>
      <c r="C203">
        <v>0</v>
      </c>
      <c r="D203">
        <v>0</v>
      </c>
      <c r="E203">
        <v>0</v>
      </c>
      <c r="F203">
        <v>7111.2</v>
      </c>
      <c r="G203">
        <v>0</v>
      </c>
      <c r="H203">
        <v>0</v>
      </c>
      <c r="I203">
        <v>6621.84</v>
      </c>
      <c r="J203">
        <v>3530.22</v>
      </c>
      <c r="K203">
        <v>0</v>
      </c>
      <c r="L203">
        <v>0</v>
      </c>
      <c r="M203">
        <v>0</v>
      </c>
      <c r="N203">
        <v>39361.379999999997</v>
      </c>
      <c r="O203">
        <v>0</v>
      </c>
      <c r="P203">
        <v>0</v>
      </c>
      <c r="Q203">
        <v>0</v>
      </c>
      <c r="R203">
        <v>0</v>
      </c>
      <c r="S203">
        <v>19167.32</v>
      </c>
      <c r="T203">
        <v>3474.04</v>
      </c>
      <c r="U203">
        <v>7035.96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35025.86</v>
      </c>
      <c r="AC203">
        <v>0</v>
      </c>
      <c r="AD203">
        <v>3351.7</v>
      </c>
      <c r="AE203">
        <v>0</v>
      </c>
      <c r="AF203">
        <v>0</v>
      </c>
      <c r="AG203">
        <v>2346.1999999999998</v>
      </c>
      <c r="AH203">
        <v>0</v>
      </c>
      <c r="AI203">
        <v>0</v>
      </c>
      <c r="AJ203">
        <v>2464.66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129490.38</v>
      </c>
    </row>
    <row r="204" spans="1:42" x14ac:dyDescent="0.25">
      <c r="A204" t="s">
        <v>201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13057.2</v>
      </c>
      <c r="I204">
        <v>7037.37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7541.25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2508.91</v>
      </c>
      <c r="AB204">
        <v>0</v>
      </c>
      <c r="AC204">
        <v>0</v>
      </c>
      <c r="AD204">
        <v>0</v>
      </c>
      <c r="AE204">
        <v>0</v>
      </c>
      <c r="AF204">
        <v>789.93</v>
      </c>
      <c r="AG204">
        <v>0</v>
      </c>
      <c r="AH204">
        <v>0</v>
      </c>
      <c r="AI204">
        <v>4691.58</v>
      </c>
      <c r="AJ204">
        <v>2550.0300000000002</v>
      </c>
      <c r="AK204">
        <v>0</v>
      </c>
      <c r="AL204">
        <v>0</v>
      </c>
      <c r="AM204">
        <v>0</v>
      </c>
      <c r="AN204">
        <v>846.73</v>
      </c>
      <c r="AO204">
        <v>0</v>
      </c>
      <c r="AP204">
        <v>39023</v>
      </c>
    </row>
    <row r="205" spans="1:42" x14ac:dyDescent="0.25">
      <c r="A205" t="s">
        <v>202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13763.32</v>
      </c>
      <c r="I205">
        <v>10895.16</v>
      </c>
      <c r="J205">
        <v>0</v>
      </c>
      <c r="K205">
        <v>8187.37</v>
      </c>
      <c r="L205">
        <v>0</v>
      </c>
      <c r="M205">
        <v>0</v>
      </c>
      <c r="N205">
        <v>5488.36</v>
      </c>
      <c r="O205">
        <v>10956.93</v>
      </c>
      <c r="P205">
        <v>0</v>
      </c>
      <c r="Q205">
        <v>0</v>
      </c>
      <c r="R205">
        <v>8536.17</v>
      </c>
      <c r="S205">
        <v>0</v>
      </c>
      <c r="T205">
        <v>0</v>
      </c>
      <c r="U205">
        <v>5805.1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2846.13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1005.49</v>
      </c>
      <c r="AK205">
        <v>0</v>
      </c>
      <c r="AL205">
        <v>0</v>
      </c>
      <c r="AM205">
        <v>0</v>
      </c>
      <c r="AN205">
        <v>907.93</v>
      </c>
      <c r="AO205">
        <v>0</v>
      </c>
      <c r="AP205">
        <v>68391.960000000006</v>
      </c>
    </row>
    <row r="206" spans="1:42" x14ac:dyDescent="0.25">
      <c r="A206" t="s">
        <v>203</v>
      </c>
      <c r="B206">
        <v>0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0</v>
      </c>
      <c r="I206">
        <v>2079.96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980.61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3060.57</v>
      </c>
    </row>
    <row r="207" spans="1:42" x14ac:dyDescent="0.25">
      <c r="A207" t="s">
        <v>204</v>
      </c>
      <c r="B207">
        <v>0</v>
      </c>
      <c r="C207">
        <v>0</v>
      </c>
      <c r="D207">
        <v>10195.08</v>
      </c>
      <c r="E207">
        <v>0</v>
      </c>
      <c r="F207">
        <v>0</v>
      </c>
      <c r="G207">
        <v>0</v>
      </c>
      <c r="H207">
        <v>13689</v>
      </c>
      <c r="I207">
        <v>8738.64</v>
      </c>
      <c r="J207">
        <v>0</v>
      </c>
      <c r="K207">
        <v>8754.64</v>
      </c>
      <c r="L207">
        <v>0</v>
      </c>
      <c r="M207">
        <v>0</v>
      </c>
      <c r="N207">
        <v>1538</v>
      </c>
      <c r="O207">
        <v>16020.84</v>
      </c>
      <c r="P207">
        <v>0</v>
      </c>
      <c r="Q207">
        <v>65376.959999999999</v>
      </c>
      <c r="R207">
        <v>0</v>
      </c>
      <c r="S207">
        <v>0</v>
      </c>
      <c r="T207">
        <v>35333.22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1456.44</v>
      </c>
      <c r="AB207">
        <v>0</v>
      </c>
      <c r="AC207">
        <v>0</v>
      </c>
      <c r="AD207">
        <v>0</v>
      </c>
      <c r="AE207">
        <v>0</v>
      </c>
      <c r="AF207">
        <v>14572.4</v>
      </c>
      <c r="AG207">
        <v>8253.16</v>
      </c>
      <c r="AH207">
        <v>0</v>
      </c>
      <c r="AI207">
        <v>0</v>
      </c>
      <c r="AJ207">
        <v>3597.26</v>
      </c>
      <c r="AK207">
        <v>2227.38</v>
      </c>
      <c r="AL207">
        <v>0</v>
      </c>
      <c r="AM207">
        <v>0</v>
      </c>
      <c r="AN207">
        <v>485.48</v>
      </c>
      <c r="AO207">
        <v>0</v>
      </c>
      <c r="AP207">
        <v>190238.5</v>
      </c>
    </row>
    <row r="208" spans="1:42" x14ac:dyDescent="0.25">
      <c r="A208" t="s">
        <v>205</v>
      </c>
      <c r="B208">
        <v>0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2002.62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585.72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2588.34</v>
      </c>
    </row>
    <row r="209" spans="1:42" x14ac:dyDescent="0.25">
      <c r="A209" t="s">
        <v>206</v>
      </c>
      <c r="B209">
        <v>0</v>
      </c>
      <c r="C209">
        <v>0</v>
      </c>
      <c r="D209">
        <v>0</v>
      </c>
      <c r="E209">
        <v>0</v>
      </c>
      <c r="F209">
        <v>3058.72</v>
      </c>
      <c r="G209">
        <v>1692.7</v>
      </c>
      <c r="H209">
        <v>1945.38</v>
      </c>
      <c r="I209">
        <v>1529.58</v>
      </c>
      <c r="J209">
        <v>0</v>
      </c>
      <c r="K209">
        <v>0</v>
      </c>
      <c r="L209">
        <v>0</v>
      </c>
      <c r="M209">
        <v>0</v>
      </c>
      <c r="N209">
        <v>632.20000000000005</v>
      </c>
      <c r="O209">
        <v>3059.16</v>
      </c>
      <c r="P209">
        <v>0</v>
      </c>
      <c r="Q209">
        <v>7851.8</v>
      </c>
      <c r="R209">
        <v>0</v>
      </c>
      <c r="S209">
        <v>2250.96</v>
      </c>
      <c r="T209">
        <v>0</v>
      </c>
      <c r="U209">
        <v>0</v>
      </c>
      <c r="V209">
        <v>0</v>
      </c>
      <c r="W209">
        <v>0</v>
      </c>
      <c r="X209">
        <v>1619.14</v>
      </c>
      <c r="Y209">
        <v>0</v>
      </c>
      <c r="Z209">
        <v>0</v>
      </c>
      <c r="AA209">
        <v>0</v>
      </c>
      <c r="AB209">
        <v>6403.78</v>
      </c>
      <c r="AC209">
        <v>0</v>
      </c>
      <c r="AD209">
        <v>0</v>
      </c>
      <c r="AE209">
        <v>0</v>
      </c>
      <c r="AF209">
        <v>0</v>
      </c>
      <c r="AG209">
        <v>1068.5</v>
      </c>
      <c r="AH209">
        <v>0</v>
      </c>
      <c r="AI209">
        <v>0</v>
      </c>
      <c r="AJ209">
        <v>1198.8399999999999</v>
      </c>
      <c r="AK209">
        <v>550.64</v>
      </c>
      <c r="AL209">
        <v>0</v>
      </c>
      <c r="AM209">
        <v>0</v>
      </c>
      <c r="AN209">
        <v>0</v>
      </c>
      <c r="AO209">
        <v>0</v>
      </c>
      <c r="AP209">
        <v>32861.4</v>
      </c>
    </row>
    <row r="210" spans="1:42" x14ac:dyDescent="0.25">
      <c r="A210" t="s">
        <v>207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1117.6199999999999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1117.6199999999999</v>
      </c>
    </row>
    <row r="211" spans="1:42" x14ac:dyDescent="0.25">
      <c r="A211" t="s">
        <v>208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351.38</v>
      </c>
      <c r="P211">
        <v>0</v>
      </c>
      <c r="Q211">
        <v>1054.1400000000001</v>
      </c>
      <c r="R211">
        <v>0</v>
      </c>
      <c r="S211">
        <v>1062.1400000000001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2467.66</v>
      </c>
    </row>
    <row r="212" spans="1:42" x14ac:dyDescent="0.25">
      <c r="A212" t="s">
        <v>209</v>
      </c>
      <c r="B212">
        <v>0</v>
      </c>
      <c r="C212">
        <v>0</v>
      </c>
      <c r="D212">
        <v>0</v>
      </c>
      <c r="E212">
        <v>0</v>
      </c>
      <c r="F212">
        <v>11923.68</v>
      </c>
      <c r="G212">
        <v>0</v>
      </c>
      <c r="H212">
        <v>1425.29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7086.45</v>
      </c>
      <c r="P212">
        <v>0</v>
      </c>
      <c r="Q212">
        <v>2834.58</v>
      </c>
      <c r="R212">
        <v>0</v>
      </c>
      <c r="S212">
        <v>3803.44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2834.58</v>
      </c>
      <c r="AB212">
        <v>1425.29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1417.29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32750.6</v>
      </c>
    </row>
    <row r="213" spans="1:42" x14ac:dyDescent="0.25">
      <c r="A213" t="s">
        <v>210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3352.86</v>
      </c>
      <c r="R213">
        <v>0</v>
      </c>
      <c r="S213">
        <v>1125.6199999999999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380.54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4859.0200000000004</v>
      </c>
    </row>
    <row r="214" spans="1:42" x14ac:dyDescent="0.25">
      <c r="A214" t="s">
        <v>211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1117.6199999999999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1117.6199999999999</v>
      </c>
    </row>
    <row r="215" spans="1:42" x14ac:dyDescent="0.25">
      <c r="A215" t="s">
        <v>212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3393.64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1117.6199999999999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1134.99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5646.25</v>
      </c>
    </row>
    <row r="216" spans="1:42" x14ac:dyDescent="0.25">
      <c r="A216" t="s">
        <v>213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1117.6199999999999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1117.6199999999999</v>
      </c>
    </row>
    <row r="217" spans="1:42" x14ac:dyDescent="0.25">
      <c r="A217" t="s">
        <v>214</v>
      </c>
      <c r="B217">
        <v>0</v>
      </c>
      <c r="C217">
        <v>0</v>
      </c>
      <c r="D217">
        <v>0</v>
      </c>
      <c r="E217">
        <v>0</v>
      </c>
      <c r="F217">
        <v>1123.4000000000001</v>
      </c>
      <c r="G217">
        <v>0</v>
      </c>
      <c r="H217">
        <v>2996.84</v>
      </c>
      <c r="I217">
        <v>2246.8000000000002</v>
      </c>
      <c r="J217">
        <v>0</v>
      </c>
      <c r="K217">
        <v>0</v>
      </c>
      <c r="L217">
        <v>0</v>
      </c>
      <c r="M217">
        <v>0</v>
      </c>
      <c r="N217">
        <v>224.68</v>
      </c>
      <c r="O217">
        <v>0</v>
      </c>
      <c r="P217">
        <v>0</v>
      </c>
      <c r="Q217">
        <v>0</v>
      </c>
      <c r="R217">
        <v>0</v>
      </c>
      <c r="S217">
        <v>5154.08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11745.8</v>
      </c>
    </row>
    <row r="218" spans="1:42" x14ac:dyDescent="0.25">
      <c r="A218" t="s">
        <v>215</v>
      </c>
      <c r="B218">
        <v>0</v>
      </c>
      <c r="C218">
        <v>0</v>
      </c>
      <c r="D218">
        <v>0</v>
      </c>
      <c r="E218">
        <v>0</v>
      </c>
      <c r="F218">
        <v>0</v>
      </c>
      <c r="G218">
        <v>0</v>
      </c>
      <c r="H218">
        <v>1399.6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1399.6</v>
      </c>
    </row>
    <row r="219" spans="1:42" x14ac:dyDescent="0.25">
      <c r="A219" t="s">
        <v>216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596.65</v>
      </c>
      <c r="AM219">
        <v>0</v>
      </c>
      <c r="AN219">
        <v>0</v>
      </c>
      <c r="AO219">
        <v>0</v>
      </c>
      <c r="AP219">
        <v>596.65</v>
      </c>
    </row>
    <row r="220" spans="1:42" x14ac:dyDescent="0.25">
      <c r="A220" t="s">
        <v>217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1209.5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1209.5</v>
      </c>
    </row>
    <row r="221" spans="1:42" x14ac:dyDescent="0.25">
      <c r="A221" t="s">
        <v>218</v>
      </c>
      <c r="B221">
        <v>0</v>
      </c>
      <c r="C221">
        <v>0</v>
      </c>
      <c r="D221">
        <v>0</v>
      </c>
      <c r="E221">
        <v>0</v>
      </c>
      <c r="F221">
        <v>1864.45</v>
      </c>
      <c r="G221">
        <v>0</v>
      </c>
      <c r="H221">
        <v>6081.71</v>
      </c>
      <c r="I221">
        <v>0</v>
      </c>
      <c r="J221">
        <v>1904.85</v>
      </c>
      <c r="K221">
        <v>0</v>
      </c>
      <c r="L221">
        <v>0</v>
      </c>
      <c r="M221">
        <v>0</v>
      </c>
      <c r="N221">
        <v>0</v>
      </c>
      <c r="O221">
        <v>3728.9</v>
      </c>
      <c r="P221">
        <v>0</v>
      </c>
      <c r="Q221">
        <v>3728.89</v>
      </c>
      <c r="R221">
        <v>0</v>
      </c>
      <c r="S221">
        <v>372.89</v>
      </c>
      <c r="T221">
        <v>0</v>
      </c>
      <c r="U221">
        <v>0</v>
      </c>
      <c r="V221">
        <v>0</v>
      </c>
      <c r="W221">
        <v>0</v>
      </c>
      <c r="X221">
        <v>4109.79</v>
      </c>
      <c r="Y221">
        <v>0</v>
      </c>
      <c r="Z221">
        <v>0</v>
      </c>
      <c r="AA221">
        <v>1864.45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372.89</v>
      </c>
      <c r="AH221">
        <v>0</v>
      </c>
      <c r="AI221">
        <v>0</v>
      </c>
      <c r="AJ221">
        <v>776.13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24804.95</v>
      </c>
    </row>
    <row r="222" spans="1:42" x14ac:dyDescent="0.25">
      <c r="A222" t="s">
        <v>219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3314.85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5226.54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8541.39</v>
      </c>
    </row>
    <row r="223" spans="1:42" x14ac:dyDescent="0.25">
      <c r="A223" t="s">
        <v>220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12649.76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12649.76</v>
      </c>
    </row>
    <row r="224" spans="1:42" x14ac:dyDescent="0.25">
      <c r="A224" t="s">
        <v>221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1337.76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5614.05</v>
      </c>
      <c r="T224">
        <v>0</v>
      </c>
      <c r="U224">
        <v>5356.92</v>
      </c>
      <c r="V224">
        <v>0</v>
      </c>
      <c r="W224">
        <v>5996.2</v>
      </c>
      <c r="X224">
        <v>0</v>
      </c>
      <c r="Y224">
        <v>0</v>
      </c>
      <c r="Z224">
        <v>0</v>
      </c>
      <c r="AA224">
        <v>0</v>
      </c>
      <c r="AB224">
        <v>2996.88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21301.81</v>
      </c>
    </row>
    <row r="225" spans="1:42" x14ac:dyDescent="0.25">
      <c r="A225" t="s">
        <v>222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1115.3800000000001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3810.1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4925.4799999999996</v>
      </c>
    </row>
    <row r="226" spans="1:42" x14ac:dyDescent="0.25">
      <c r="A226" t="s">
        <v>223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2273.7399999999998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2273.7399999999998</v>
      </c>
    </row>
    <row r="227" spans="1:42" x14ac:dyDescent="0.25">
      <c r="A227" t="s">
        <v>224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2403.58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2403.58</v>
      </c>
    </row>
    <row r="228" spans="1:42" x14ac:dyDescent="0.25">
      <c r="A228" t="s">
        <v>225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2101.86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2101.86</v>
      </c>
    </row>
    <row r="229" spans="1:42" x14ac:dyDescent="0.25">
      <c r="A229" t="s">
        <v>226</v>
      </c>
      <c r="B229">
        <v>0</v>
      </c>
      <c r="C229">
        <v>0</v>
      </c>
      <c r="D229">
        <v>0</v>
      </c>
      <c r="E229">
        <v>7823.48</v>
      </c>
      <c r="F229">
        <v>0</v>
      </c>
      <c r="G229">
        <v>0</v>
      </c>
      <c r="H229">
        <v>6566.8</v>
      </c>
      <c r="I229">
        <v>3940.08</v>
      </c>
      <c r="J229">
        <v>0</v>
      </c>
      <c r="K229">
        <v>0</v>
      </c>
      <c r="L229">
        <v>3940.08</v>
      </c>
      <c r="M229">
        <v>0</v>
      </c>
      <c r="N229">
        <v>2634.72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1313.36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3974</v>
      </c>
      <c r="AD229">
        <v>0</v>
      </c>
      <c r="AE229">
        <v>1321.36</v>
      </c>
      <c r="AF229">
        <v>0</v>
      </c>
      <c r="AG229">
        <v>328.34</v>
      </c>
      <c r="AH229">
        <v>2642.72</v>
      </c>
      <c r="AI229">
        <v>0</v>
      </c>
      <c r="AJ229">
        <v>0</v>
      </c>
      <c r="AK229">
        <v>0</v>
      </c>
      <c r="AL229">
        <v>6612.24</v>
      </c>
      <c r="AM229">
        <v>4036.08</v>
      </c>
      <c r="AN229">
        <v>0</v>
      </c>
      <c r="AO229">
        <v>0</v>
      </c>
      <c r="AP229">
        <v>45133.26</v>
      </c>
    </row>
    <row r="230" spans="1:42" x14ac:dyDescent="0.25">
      <c r="A230" t="s">
        <v>227</v>
      </c>
      <c r="B230">
        <v>0</v>
      </c>
      <c r="C230">
        <v>0</v>
      </c>
      <c r="D230">
        <v>17941.349999999999</v>
      </c>
      <c r="E230">
        <v>26914.3</v>
      </c>
      <c r="F230">
        <v>19289.990000000002</v>
      </c>
      <c r="G230">
        <v>0</v>
      </c>
      <c r="H230">
        <v>6586.67</v>
      </c>
      <c r="I230">
        <v>17440.7</v>
      </c>
      <c r="J230">
        <v>267422.99</v>
      </c>
      <c r="K230">
        <v>7967.6</v>
      </c>
      <c r="L230">
        <v>0</v>
      </c>
      <c r="M230">
        <v>30960.74</v>
      </c>
      <c r="N230">
        <v>7863.15</v>
      </c>
      <c r="O230">
        <v>120151.41</v>
      </c>
      <c r="P230">
        <v>236211.44</v>
      </c>
      <c r="Q230">
        <v>1468647.11</v>
      </c>
      <c r="R230">
        <v>25689.87</v>
      </c>
      <c r="S230">
        <v>24854.28</v>
      </c>
      <c r="T230">
        <v>57209.13</v>
      </c>
      <c r="U230">
        <v>14878.93</v>
      </c>
      <c r="V230">
        <v>0</v>
      </c>
      <c r="W230">
        <v>229845.88</v>
      </c>
      <c r="X230">
        <v>87346.33</v>
      </c>
      <c r="Y230">
        <v>0</v>
      </c>
      <c r="Z230">
        <v>1527.71</v>
      </c>
      <c r="AA230">
        <v>2857.43</v>
      </c>
      <c r="AB230">
        <v>5458.2</v>
      </c>
      <c r="AC230">
        <v>207797.25</v>
      </c>
      <c r="AD230">
        <v>43607.46</v>
      </c>
      <c r="AE230">
        <v>0</v>
      </c>
      <c r="AF230">
        <v>19870.75</v>
      </c>
      <c r="AG230">
        <v>5674.02</v>
      </c>
      <c r="AH230">
        <v>88907.16</v>
      </c>
      <c r="AI230">
        <v>10226.370000000001</v>
      </c>
      <c r="AJ230">
        <v>2859.18</v>
      </c>
      <c r="AK230">
        <v>0</v>
      </c>
      <c r="AL230">
        <v>23332.23</v>
      </c>
      <c r="AM230">
        <v>10627.69</v>
      </c>
      <c r="AN230">
        <v>0</v>
      </c>
      <c r="AO230">
        <v>0</v>
      </c>
      <c r="AP230">
        <v>3089967.32</v>
      </c>
    </row>
    <row r="231" spans="1:42" x14ac:dyDescent="0.25">
      <c r="A231" t="s">
        <v>228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9564</v>
      </c>
      <c r="H231">
        <v>26293.11</v>
      </c>
      <c r="I231">
        <v>0</v>
      </c>
      <c r="J231">
        <v>0</v>
      </c>
      <c r="K231">
        <v>0</v>
      </c>
      <c r="L231">
        <v>0</v>
      </c>
      <c r="M231">
        <v>44279.37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4105.5</v>
      </c>
      <c r="T231">
        <v>24155.599999999999</v>
      </c>
      <c r="U231">
        <v>0</v>
      </c>
      <c r="V231">
        <v>2296.7800000000002</v>
      </c>
      <c r="W231">
        <v>132740.74</v>
      </c>
      <c r="X231">
        <v>75729.009999999995</v>
      </c>
      <c r="Y231">
        <v>0</v>
      </c>
      <c r="Z231">
        <v>0</v>
      </c>
      <c r="AA231">
        <v>0</v>
      </c>
      <c r="AB231">
        <v>22789.59</v>
      </c>
      <c r="AC231">
        <v>18355.54</v>
      </c>
      <c r="AD231">
        <v>92654.7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1829.52</v>
      </c>
      <c r="AK231">
        <v>2116.3000000000002</v>
      </c>
      <c r="AL231">
        <v>7735.45</v>
      </c>
      <c r="AM231">
        <v>0</v>
      </c>
      <c r="AN231">
        <v>0</v>
      </c>
      <c r="AO231">
        <v>0</v>
      </c>
      <c r="AP231">
        <v>464645.21</v>
      </c>
    </row>
    <row r="232" spans="1:42" x14ac:dyDescent="0.25">
      <c r="A232" t="s">
        <v>229</v>
      </c>
      <c r="B232">
        <v>0</v>
      </c>
      <c r="C232">
        <v>0</v>
      </c>
      <c r="D232">
        <v>0</v>
      </c>
      <c r="E232">
        <v>0</v>
      </c>
      <c r="F232">
        <v>0</v>
      </c>
      <c r="G232">
        <v>156194.07999999999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519550.12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97111.54</v>
      </c>
      <c r="T232">
        <v>0</v>
      </c>
      <c r="U232">
        <v>0</v>
      </c>
      <c r="V232">
        <v>0</v>
      </c>
      <c r="W232">
        <v>484331.43</v>
      </c>
      <c r="X232">
        <v>179007.11</v>
      </c>
      <c r="Y232">
        <v>0</v>
      </c>
      <c r="Z232">
        <v>0</v>
      </c>
      <c r="AA232">
        <v>0</v>
      </c>
      <c r="AB232">
        <v>0</v>
      </c>
      <c r="AC232">
        <v>315261.07</v>
      </c>
      <c r="AD232">
        <v>580592.28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2332047.63</v>
      </c>
    </row>
    <row r="233" spans="1:42" x14ac:dyDescent="0.25">
      <c r="A233" t="s">
        <v>230</v>
      </c>
      <c r="B233">
        <v>0</v>
      </c>
      <c r="C233">
        <v>0</v>
      </c>
      <c r="D233">
        <v>0</v>
      </c>
      <c r="E233">
        <v>17417.009999999998</v>
      </c>
      <c r="F233">
        <v>0</v>
      </c>
      <c r="G233">
        <v>0</v>
      </c>
      <c r="H233">
        <v>0</v>
      </c>
      <c r="I233">
        <v>0</v>
      </c>
      <c r="J233">
        <v>57930.07</v>
      </c>
      <c r="K233">
        <v>0</v>
      </c>
      <c r="L233">
        <v>0</v>
      </c>
      <c r="M233">
        <v>12635.34</v>
      </c>
      <c r="N233">
        <v>0</v>
      </c>
      <c r="O233">
        <v>0</v>
      </c>
      <c r="P233">
        <v>0</v>
      </c>
      <c r="Q233">
        <v>140505.19</v>
      </c>
      <c r="R233">
        <v>0</v>
      </c>
      <c r="S233">
        <v>0</v>
      </c>
      <c r="T233">
        <v>113593.12</v>
      </c>
      <c r="U233">
        <v>184089.60000000001</v>
      </c>
      <c r="V233">
        <v>0</v>
      </c>
      <c r="W233">
        <v>0</v>
      </c>
      <c r="X233">
        <v>9946.09</v>
      </c>
      <c r="Y233">
        <v>0</v>
      </c>
      <c r="Z233">
        <v>0</v>
      </c>
      <c r="AA233">
        <v>0</v>
      </c>
      <c r="AB233">
        <v>0</v>
      </c>
      <c r="AC233">
        <v>8897.7000000000007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3078.01</v>
      </c>
      <c r="AK233">
        <v>0</v>
      </c>
      <c r="AL233">
        <v>1647.33</v>
      </c>
      <c r="AM233">
        <v>0</v>
      </c>
      <c r="AN233">
        <v>0</v>
      </c>
      <c r="AO233">
        <v>0</v>
      </c>
      <c r="AP233">
        <v>549739.46</v>
      </c>
    </row>
    <row r="234" spans="1:42" x14ac:dyDescent="0.25">
      <c r="A234" t="s">
        <v>231</v>
      </c>
      <c r="B234">
        <v>0</v>
      </c>
      <c r="C234">
        <v>0</v>
      </c>
      <c r="D234">
        <v>0</v>
      </c>
      <c r="E234">
        <v>0</v>
      </c>
      <c r="F234">
        <v>0</v>
      </c>
      <c r="G234">
        <v>8437.6200000000008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17417.509999999998</v>
      </c>
      <c r="X234">
        <v>38523.75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14646.92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79025.8</v>
      </c>
    </row>
    <row r="235" spans="1:42" x14ac:dyDescent="0.25">
      <c r="A235" t="s">
        <v>232</v>
      </c>
      <c r="B235">
        <v>0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1899.86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1899.86</v>
      </c>
    </row>
    <row r="236" spans="1:42" x14ac:dyDescent="0.25">
      <c r="A236" t="s">
        <v>233</v>
      </c>
      <c r="B236">
        <v>0</v>
      </c>
      <c r="C236">
        <v>0</v>
      </c>
      <c r="D236">
        <v>0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4027.74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12172.67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4224.2700000000004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20424.68</v>
      </c>
    </row>
    <row r="237" spans="1:42" x14ac:dyDescent="0.25">
      <c r="A237" t="s">
        <v>234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5725.7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5725.7</v>
      </c>
    </row>
    <row r="238" spans="1:42" x14ac:dyDescent="0.25">
      <c r="A238" t="s">
        <v>235</v>
      </c>
      <c r="B238">
        <v>0</v>
      </c>
      <c r="C238">
        <v>0</v>
      </c>
      <c r="D238">
        <v>0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2038.59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6164.56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8203.15</v>
      </c>
    </row>
    <row r="239" spans="1:42" x14ac:dyDescent="0.25">
      <c r="A239" t="s">
        <v>236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16601.64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19223.52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18461.96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54287.12</v>
      </c>
    </row>
    <row r="240" spans="1:42" x14ac:dyDescent="0.25">
      <c r="A240" t="s">
        <v>237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10103.11</v>
      </c>
      <c r="X240">
        <v>10076.65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26874.54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47054.3</v>
      </c>
    </row>
    <row r="241" spans="1:42" x14ac:dyDescent="0.25">
      <c r="A241" t="s">
        <v>238</v>
      </c>
      <c r="B241">
        <v>0</v>
      </c>
      <c r="C241">
        <v>0</v>
      </c>
      <c r="D241">
        <v>0</v>
      </c>
      <c r="E241">
        <v>0</v>
      </c>
      <c r="F241">
        <v>0</v>
      </c>
      <c r="G241">
        <v>59075.44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30995.98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90071.42</v>
      </c>
    </row>
    <row r="242" spans="1:42" x14ac:dyDescent="0.25">
      <c r="A242" t="s">
        <v>239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16054.44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7021.1</v>
      </c>
      <c r="X242">
        <v>11713.84</v>
      </c>
      <c r="Y242">
        <v>0</v>
      </c>
      <c r="Z242">
        <v>0</v>
      </c>
      <c r="AA242">
        <v>0</v>
      </c>
      <c r="AB242">
        <v>0</v>
      </c>
      <c r="AC242">
        <v>19650.2</v>
      </c>
      <c r="AD242">
        <v>2137.62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56577.2</v>
      </c>
    </row>
    <row r="243" spans="1:42" x14ac:dyDescent="0.25">
      <c r="A243" t="s">
        <v>240</v>
      </c>
      <c r="B243">
        <v>0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10884.12</v>
      </c>
      <c r="X243">
        <v>5160.3999999999996</v>
      </c>
      <c r="Y243">
        <v>0</v>
      </c>
      <c r="Z243">
        <v>0</v>
      </c>
      <c r="AA243">
        <v>0</v>
      </c>
      <c r="AB243">
        <v>0</v>
      </c>
      <c r="AC243">
        <v>10381.08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26425.599999999999</v>
      </c>
    </row>
    <row r="244" spans="1:42" x14ac:dyDescent="0.25">
      <c r="A244" t="s">
        <v>241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3681.47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3681.47</v>
      </c>
    </row>
    <row r="245" spans="1:42" x14ac:dyDescent="0.25">
      <c r="A245" t="s">
        <v>242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4187.3599999999997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4187.3599999999997</v>
      </c>
    </row>
    <row r="246" spans="1:42" x14ac:dyDescent="0.25">
      <c r="A246" t="s">
        <v>243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11297.82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11297.82</v>
      </c>
    </row>
    <row r="247" spans="1:42" x14ac:dyDescent="0.25">
      <c r="A247" t="s">
        <v>244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5345.7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22117.599999999999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11395.4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38858.699999999997</v>
      </c>
    </row>
    <row r="248" spans="1:42" x14ac:dyDescent="0.25">
      <c r="A248" t="s">
        <v>245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11808.05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8753.7999999999993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8555.19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7881.47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36998.51</v>
      </c>
    </row>
    <row r="249" spans="1:42" x14ac:dyDescent="0.25">
      <c r="A249" t="s">
        <v>246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4153.01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4153.01</v>
      </c>
    </row>
    <row r="250" spans="1:42" x14ac:dyDescent="0.25">
      <c r="A250" t="s">
        <v>247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11953.1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12873.85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4128.3</v>
      </c>
      <c r="T250">
        <v>0</v>
      </c>
      <c r="U250">
        <v>0</v>
      </c>
      <c r="V250">
        <v>0</v>
      </c>
      <c r="W250">
        <v>9431.1</v>
      </c>
      <c r="X250">
        <v>4311.95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3932.4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46630.7</v>
      </c>
    </row>
    <row r="251" spans="1:42" x14ac:dyDescent="0.25">
      <c r="A251" t="s">
        <v>248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10093.66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10093.66</v>
      </c>
    </row>
    <row r="252" spans="1:42" x14ac:dyDescent="0.25">
      <c r="A252" t="s">
        <v>249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7325.76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7325.76</v>
      </c>
    </row>
    <row r="253" spans="1:42" x14ac:dyDescent="0.25">
      <c r="A253" t="s">
        <v>250</v>
      </c>
      <c r="B253">
        <v>0</v>
      </c>
      <c r="C253">
        <v>0</v>
      </c>
      <c r="D253">
        <v>0</v>
      </c>
      <c r="E253">
        <v>0</v>
      </c>
      <c r="F253">
        <v>0</v>
      </c>
      <c r="G253">
        <v>8729.44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19022.97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27752.41</v>
      </c>
    </row>
    <row r="254" spans="1:42" x14ac:dyDescent="0.25">
      <c r="A254" t="s">
        <v>251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1889.12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1889.12</v>
      </c>
    </row>
    <row r="255" spans="1:42" x14ac:dyDescent="0.25">
      <c r="A255" t="s">
        <v>252</v>
      </c>
      <c r="B255">
        <v>0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1786.88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1786.88</v>
      </c>
    </row>
    <row r="256" spans="1:42" x14ac:dyDescent="0.25">
      <c r="A256" t="s">
        <v>253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4619.6400000000003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4619.6400000000003</v>
      </c>
    </row>
    <row r="257" spans="1:42" x14ac:dyDescent="0.25">
      <c r="A257" t="s">
        <v>254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9433.58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9433.58</v>
      </c>
    </row>
    <row r="258" spans="1:42" x14ac:dyDescent="0.25">
      <c r="A258" t="s">
        <v>255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13188.49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13188.49</v>
      </c>
    </row>
    <row r="259" spans="1:42" x14ac:dyDescent="0.25">
      <c r="A259" t="s">
        <v>256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18735.55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5966.06</v>
      </c>
      <c r="T259">
        <v>0</v>
      </c>
      <c r="U259">
        <v>0</v>
      </c>
      <c r="V259">
        <v>0</v>
      </c>
      <c r="W259">
        <v>0</v>
      </c>
      <c r="X259">
        <v>25512.76</v>
      </c>
      <c r="Y259">
        <v>0</v>
      </c>
      <c r="Z259">
        <v>0</v>
      </c>
      <c r="AA259">
        <v>0</v>
      </c>
      <c r="AB259">
        <v>12263.06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62477.43</v>
      </c>
    </row>
    <row r="260" spans="1:42" x14ac:dyDescent="0.25">
      <c r="A260" t="s">
        <v>257</v>
      </c>
      <c r="B260">
        <v>0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19834.080000000002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19834.080000000002</v>
      </c>
    </row>
    <row r="261" spans="1:42" x14ac:dyDescent="0.25">
      <c r="A261" t="s">
        <v>258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3655.32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3655.32</v>
      </c>
    </row>
    <row r="262" spans="1:42" x14ac:dyDescent="0.25">
      <c r="A262" t="s">
        <v>259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2167.77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2167.77</v>
      </c>
    </row>
    <row r="263" spans="1:42" x14ac:dyDescent="0.25">
      <c r="A263" t="s">
        <v>260</v>
      </c>
      <c r="B263">
        <v>0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10529.35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10529.35</v>
      </c>
    </row>
    <row r="264" spans="1:42" x14ac:dyDescent="0.25">
      <c r="A264" t="s">
        <v>261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15028.3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5006.62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10656.77</v>
      </c>
      <c r="AC264">
        <v>0</v>
      </c>
      <c r="AD264">
        <v>5345.66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36037.35</v>
      </c>
    </row>
    <row r="265" spans="1:42" x14ac:dyDescent="0.25">
      <c r="A265" t="s">
        <v>262</v>
      </c>
      <c r="B265">
        <v>0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7435.57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9121.7999999999993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16557.37</v>
      </c>
    </row>
    <row r="266" spans="1:42" x14ac:dyDescent="0.25">
      <c r="A266" t="s">
        <v>263</v>
      </c>
      <c r="B266">
        <v>0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11385.72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11385.72</v>
      </c>
    </row>
    <row r="267" spans="1:42" x14ac:dyDescent="0.25">
      <c r="A267" t="s">
        <v>264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48588.97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48588.97</v>
      </c>
    </row>
    <row r="268" spans="1:42" x14ac:dyDescent="0.25">
      <c r="A268" t="s">
        <v>265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8205.27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8205.27</v>
      </c>
    </row>
    <row r="269" spans="1:42" x14ac:dyDescent="0.25">
      <c r="A269" t="s">
        <v>266</v>
      </c>
      <c r="B269">
        <v>0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13438.39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13438.39</v>
      </c>
    </row>
    <row r="270" spans="1:42" x14ac:dyDescent="0.25">
      <c r="A270" t="s">
        <v>267</v>
      </c>
      <c r="B270">
        <v>0</v>
      </c>
      <c r="C270">
        <v>0</v>
      </c>
      <c r="D270">
        <v>0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14684.82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14684.82</v>
      </c>
    </row>
    <row r="271" spans="1:42" x14ac:dyDescent="0.25">
      <c r="A271" t="s">
        <v>268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25662.48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15229.75</v>
      </c>
      <c r="Y271">
        <v>0</v>
      </c>
      <c r="Z271">
        <v>0</v>
      </c>
      <c r="AA271">
        <v>0</v>
      </c>
      <c r="AB271">
        <v>0</v>
      </c>
      <c r="AC271">
        <v>18361.13</v>
      </c>
      <c r="AD271">
        <v>12468.25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71721.61</v>
      </c>
    </row>
    <row r="272" spans="1:42" x14ac:dyDescent="0.25">
      <c r="A272" t="s">
        <v>269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10496.46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9164.42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19660.88</v>
      </c>
    </row>
    <row r="273" spans="1:42" x14ac:dyDescent="0.25">
      <c r="A273" t="s">
        <v>270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15062.24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50040.160000000003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28479.87</v>
      </c>
      <c r="Y273">
        <v>0</v>
      </c>
      <c r="Z273">
        <v>0</v>
      </c>
      <c r="AA273">
        <v>0</v>
      </c>
      <c r="AB273">
        <v>13259.56</v>
      </c>
      <c r="AC273">
        <v>0</v>
      </c>
      <c r="AD273">
        <v>12537.08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119378.91</v>
      </c>
    </row>
    <row r="274" spans="1:42" x14ac:dyDescent="0.25">
      <c r="A274" t="s">
        <v>271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12103.82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12103.82</v>
      </c>
    </row>
    <row r="275" spans="1:42" x14ac:dyDescent="0.25">
      <c r="A275" t="s">
        <v>272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109638.09</v>
      </c>
      <c r="X275">
        <v>0</v>
      </c>
      <c r="Y275">
        <v>0</v>
      </c>
      <c r="Z275">
        <v>0</v>
      </c>
      <c r="AA275">
        <v>0</v>
      </c>
      <c r="AB275">
        <v>7642.56</v>
      </c>
      <c r="AC275">
        <v>4354.13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121634.78</v>
      </c>
    </row>
    <row r="276" spans="1:42" x14ac:dyDescent="0.25">
      <c r="A276" t="s">
        <v>273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3399.21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8667.92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12067.13</v>
      </c>
    </row>
    <row r="277" spans="1:42" x14ac:dyDescent="0.25">
      <c r="A277" t="s">
        <v>274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12121.18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12121.18</v>
      </c>
    </row>
    <row r="278" spans="1:42" x14ac:dyDescent="0.25">
      <c r="A278" t="s">
        <v>275</v>
      </c>
      <c r="B278">
        <v>0</v>
      </c>
      <c r="C278">
        <v>0</v>
      </c>
      <c r="D278">
        <v>0</v>
      </c>
      <c r="E278">
        <v>0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11938.66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36604.82</v>
      </c>
      <c r="X278">
        <v>41014.639999999999</v>
      </c>
      <c r="Y278">
        <v>0</v>
      </c>
      <c r="Z278">
        <v>0</v>
      </c>
      <c r="AA278">
        <v>0</v>
      </c>
      <c r="AB278">
        <v>11459.34</v>
      </c>
      <c r="AC278">
        <v>14339.4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115356.86</v>
      </c>
    </row>
    <row r="279" spans="1:42" x14ac:dyDescent="0.25">
      <c r="A279" t="s">
        <v>276</v>
      </c>
      <c r="B279">
        <v>0</v>
      </c>
      <c r="C279">
        <v>0</v>
      </c>
      <c r="D279">
        <v>0</v>
      </c>
      <c r="E279">
        <v>0</v>
      </c>
      <c r="F279">
        <v>0</v>
      </c>
      <c r="G279">
        <v>43716.800000000003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43716.800000000003</v>
      </c>
    </row>
    <row r="280" spans="1:42" x14ac:dyDescent="0.25">
      <c r="A280" t="s">
        <v>277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24082.22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24082.22</v>
      </c>
    </row>
    <row r="281" spans="1:42" x14ac:dyDescent="0.25">
      <c r="A281" t="s">
        <v>278</v>
      </c>
      <c r="B281">
        <v>0</v>
      </c>
      <c r="C281">
        <v>0</v>
      </c>
      <c r="D281">
        <v>0</v>
      </c>
      <c r="E281">
        <v>0</v>
      </c>
      <c r="F281">
        <v>0</v>
      </c>
      <c r="G281">
        <v>2303.4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2570.4299999999998</v>
      </c>
      <c r="X281">
        <v>2544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7417.83</v>
      </c>
    </row>
    <row r="282" spans="1:42" x14ac:dyDescent="0.25">
      <c r="A282" t="s">
        <v>279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11316.82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9381.58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4925.5</v>
      </c>
      <c r="AC282">
        <v>0</v>
      </c>
      <c r="AD282">
        <v>4762.38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30386.28</v>
      </c>
    </row>
    <row r="283" spans="1:42" x14ac:dyDescent="0.25">
      <c r="A283" t="s">
        <v>280</v>
      </c>
      <c r="B283">
        <v>0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14048.31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9290.36</v>
      </c>
      <c r="T283">
        <v>0</v>
      </c>
      <c r="U283">
        <v>0</v>
      </c>
      <c r="V283">
        <v>0</v>
      </c>
      <c r="W283">
        <v>20854.5</v>
      </c>
      <c r="X283">
        <v>10080.08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54273.25</v>
      </c>
    </row>
    <row r="284" spans="1:42" x14ac:dyDescent="0.25">
      <c r="A284" t="s">
        <v>281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2614.77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2614.77</v>
      </c>
    </row>
    <row r="285" spans="1:42" x14ac:dyDescent="0.25">
      <c r="A285" t="s">
        <v>282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21074.54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26169.360000000001</v>
      </c>
      <c r="T285">
        <v>0</v>
      </c>
      <c r="U285">
        <v>0</v>
      </c>
      <c r="V285">
        <v>0</v>
      </c>
      <c r="W285">
        <v>0</v>
      </c>
      <c r="X285">
        <v>40823.589999999997</v>
      </c>
      <c r="Y285">
        <v>0</v>
      </c>
      <c r="Z285">
        <v>0</v>
      </c>
      <c r="AA285">
        <v>0</v>
      </c>
      <c r="AB285">
        <v>1910.96</v>
      </c>
      <c r="AC285">
        <v>14671.18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104649.63</v>
      </c>
    </row>
    <row r="286" spans="1:42" x14ac:dyDescent="0.25">
      <c r="A286" t="s">
        <v>283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41531.879999999997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45088.28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13933.52</v>
      </c>
      <c r="T286">
        <v>0</v>
      </c>
      <c r="U286">
        <v>0</v>
      </c>
      <c r="V286">
        <v>0</v>
      </c>
      <c r="W286">
        <v>267128.01</v>
      </c>
      <c r="X286">
        <v>0</v>
      </c>
      <c r="Y286">
        <v>0</v>
      </c>
      <c r="Z286">
        <v>0</v>
      </c>
      <c r="AA286">
        <v>0</v>
      </c>
      <c r="AB286">
        <v>35058.480000000003</v>
      </c>
      <c r="AC286">
        <v>126272.18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529012.35</v>
      </c>
    </row>
    <row r="287" spans="1:42" x14ac:dyDescent="0.25">
      <c r="A287" t="s">
        <v>284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9933.07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9933.07</v>
      </c>
    </row>
    <row r="288" spans="1:42" x14ac:dyDescent="0.25">
      <c r="A288" t="s">
        <v>285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1376.4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31173.37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8592.64</v>
      </c>
      <c r="T288">
        <v>0</v>
      </c>
      <c r="U288">
        <v>0</v>
      </c>
      <c r="V288">
        <v>0</v>
      </c>
      <c r="W288">
        <v>0</v>
      </c>
      <c r="X288">
        <v>47159.79</v>
      </c>
      <c r="Y288">
        <v>0</v>
      </c>
      <c r="Z288">
        <v>0</v>
      </c>
      <c r="AA288">
        <v>0</v>
      </c>
      <c r="AB288">
        <v>3079.04</v>
      </c>
      <c r="AC288">
        <v>18550.560000000001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109931.8</v>
      </c>
    </row>
    <row r="289" spans="1:42" x14ac:dyDescent="0.25">
      <c r="A289" t="s">
        <v>286</v>
      </c>
      <c r="B289">
        <v>0</v>
      </c>
      <c r="C289">
        <v>0</v>
      </c>
      <c r="D289">
        <v>0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6307.72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6307.72</v>
      </c>
    </row>
    <row r="290" spans="1:42" x14ac:dyDescent="0.25">
      <c r="A290" t="s">
        <v>287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7811.48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7811.48</v>
      </c>
    </row>
    <row r="291" spans="1:42" x14ac:dyDescent="0.25">
      <c r="A291" t="s">
        <v>288</v>
      </c>
      <c r="B291">
        <v>0</v>
      </c>
      <c r="C291">
        <v>0</v>
      </c>
      <c r="D291">
        <v>0</v>
      </c>
      <c r="E291">
        <v>0</v>
      </c>
      <c r="F291">
        <v>0</v>
      </c>
      <c r="G291">
        <v>16263.86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26318.82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35118.559999999998</v>
      </c>
      <c r="X291">
        <v>8861.2000000000007</v>
      </c>
      <c r="Y291">
        <v>0</v>
      </c>
      <c r="Z291">
        <v>0</v>
      </c>
      <c r="AA291">
        <v>0</v>
      </c>
      <c r="AB291">
        <v>0</v>
      </c>
      <c r="AC291">
        <v>17811.96</v>
      </c>
      <c r="AD291">
        <v>16761.22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121135.62</v>
      </c>
    </row>
    <row r="292" spans="1:42" x14ac:dyDescent="0.25">
      <c r="A292" t="s">
        <v>289</v>
      </c>
      <c r="B292">
        <v>0</v>
      </c>
      <c r="C292">
        <v>0</v>
      </c>
      <c r="D292">
        <v>0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9151.42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9151.42</v>
      </c>
    </row>
    <row r="293" spans="1:42" x14ac:dyDescent="0.25">
      <c r="A293" t="s">
        <v>290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7967.47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7967.47</v>
      </c>
    </row>
    <row r="294" spans="1:42" x14ac:dyDescent="0.25">
      <c r="A294" t="s">
        <v>291</v>
      </c>
      <c r="B294">
        <v>0</v>
      </c>
      <c r="C294">
        <v>0</v>
      </c>
      <c r="D294">
        <v>0</v>
      </c>
      <c r="E294">
        <v>0</v>
      </c>
      <c r="F294">
        <v>0</v>
      </c>
      <c r="G294">
        <v>31413.3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43405.59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5667.74</v>
      </c>
      <c r="T294">
        <v>0</v>
      </c>
      <c r="U294">
        <v>0</v>
      </c>
      <c r="V294">
        <v>0</v>
      </c>
      <c r="W294">
        <v>5744.5</v>
      </c>
      <c r="X294">
        <v>33195.22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15270.16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134696.51</v>
      </c>
    </row>
    <row r="295" spans="1:42" x14ac:dyDescent="0.25">
      <c r="A295" t="s">
        <v>292</v>
      </c>
      <c r="B295">
        <v>0</v>
      </c>
      <c r="C295">
        <v>0</v>
      </c>
      <c r="D295">
        <v>0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16485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3541.68</v>
      </c>
      <c r="X295">
        <v>6757.12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26783.8</v>
      </c>
    </row>
    <row r="296" spans="1:42" x14ac:dyDescent="0.25">
      <c r="A296" t="s">
        <v>293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4072.34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16841.64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2451.9699999999998</v>
      </c>
      <c r="T296">
        <v>0</v>
      </c>
      <c r="U296">
        <v>0</v>
      </c>
      <c r="V296">
        <v>0</v>
      </c>
      <c r="W296">
        <v>4495.87</v>
      </c>
      <c r="X296">
        <v>0</v>
      </c>
      <c r="Y296">
        <v>0</v>
      </c>
      <c r="Z296">
        <v>0</v>
      </c>
      <c r="AA296">
        <v>0</v>
      </c>
      <c r="AB296">
        <v>8348.58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36210.400000000001</v>
      </c>
    </row>
    <row r="297" spans="1:42" x14ac:dyDescent="0.25">
      <c r="A297" t="s">
        <v>294</v>
      </c>
      <c r="B297">
        <v>160671.59</v>
      </c>
      <c r="C297">
        <v>3400.94</v>
      </c>
      <c r="D297">
        <v>256841.23</v>
      </c>
      <c r="E297">
        <v>125998.2</v>
      </c>
      <c r="F297">
        <v>67589.820000000007</v>
      </c>
      <c r="G297">
        <v>896209.24</v>
      </c>
      <c r="H297">
        <v>314326.17</v>
      </c>
      <c r="I297">
        <v>291252.62</v>
      </c>
      <c r="J297">
        <v>404729.56</v>
      </c>
      <c r="K297">
        <v>61569.41</v>
      </c>
      <c r="L297">
        <v>100521.9</v>
      </c>
      <c r="M297">
        <v>1274819.6000000001</v>
      </c>
      <c r="N297">
        <v>204003.07</v>
      </c>
      <c r="O297">
        <v>284481</v>
      </c>
      <c r="P297">
        <v>344037.52</v>
      </c>
      <c r="Q297">
        <v>1872763.98</v>
      </c>
      <c r="R297">
        <v>499422.01</v>
      </c>
      <c r="S297">
        <v>486668.99</v>
      </c>
      <c r="T297">
        <v>482595.41</v>
      </c>
      <c r="U297">
        <v>1079351.82</v>
      </c>
      <c r="V297">
        <v>124350.65</v>
      </c>
      <c r="W297">
        <v>2429659.5299999998</v>
      </c>
      <c r="X297">
        <v>1139274.72</v>
      </c>
      <c r="Y297">
        <v>8551.98</v>
      </c>
      <c r="Z297">
        <v>2598.14</v>
      </c>
      <c r="AA297">
        <v>55293.81</v>
      </c>
      <c r="AB297">
        <v>451630.4</v>
      </c>
      <c r="AC297">
        <v>1303778.8899999999</v>
      </c>
      <c r="AD297">
        <v>1048183.58</v>
      </c>
      <c r="AE297">
        <v>76973.5</v>
      </c>
      <c r="AF297">
        <v>66992.92</v>
      </c>
      <c r="AG297">
        <v>66410.8</v>
      </c>
      <c r="AH297">
        <v>156234.81</v>
      </c>
      <c r="AI297">
        <v>108936.32000000001</v>
      </c>
      <c r="AJ297">
        <v>36840.67</v>
      </c>
      <c r="AK297">
        <v>23157.26</v>
      </c>
      <c r="AL297">
        <v>63404.67</v>
      </c>
      <c r="AM297">
        <v>65101.63</v>
      </c>
      <c r="AN297">
        <v>7753.17</v>
      </c>
      <c r="AO297">
        <v>55384.639999999999</v>
      </c>
      <c r="AP297">
        <v>16501766.17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B56AA-AE4A-4FCA-AF2B-7D35BECAC1ED}">
  <dimension ref="A1:AR297"/>
  <sheetViews>
    <sheetView tabSelected="1" topLeftCell="T264" workbookViewId="0">
      <selection activeCell="AQ297" sqref="AQ297"/>
    </sheetView>
  </sheetViews>
  <sheetFormatPr defaultRowHeight="15" x14ac:dyDescent="0.25"/>
  <cols>
    <col min="1" max="1" width="10" bestFit="1" customWidth="1"/>
    <col min="2" max="2" width="10.7109375" customWidth="1"/>
    <col min="3" max="5" width="9.28515625" bestFit="1" customWidth="1"/>
    <col min="6" max="6" width="13.28515625" bestFit="1" customWidth="1"/>
    <col min="7" max="7" width="9.28515625" bestFit="1" customWidth="1"/>
    <col min="8" max="8" width="14.28515625" bestFit="1" customWidth="1"/>
    <col min="9" max="13" width="9.28515625" bestFit="1" customWidth="1"/>
    <col min="14" max="14" width="13.28515625" bestFit="1" customWidth="1"/>
    <col min="15" max="15" width="9.28515625" bestFit="1" customWidth="1"/>
    <col min="16" max="16" width="12.140625" bestFit="1" customWidth="1"/>
    <col min="17" max="17" width="9.28515625" bestFit="1" customWidth="1"/>
    <col min="18" max="18" width="12.140625" bestFit="1" customWidth="1"/>
    <col min="19" max="19" width="14.28515625" bestFit="1" customWidth="1"/>
    <col min="20" max="20" width="13.28515625" bestFit="1" customWidth="1"/>
    <col min="21" max="21" width="9.28515625" bestFit="1" customWidth="1"/>
    <col min="22" max="22" width="14.28515625" bestFit="1" customWidth="1"/>
    <col min="23" max="23" width="9.28515625" bestFit="1" customWidth="1"/>
    <col min="24" max="25" width="13.28515625" bestFit="1" customWidth="1"/>
    <col min="26" max="29" width="9.28515625" bestFit="1" customWidth="1"/>
    <col min="30" max="30" width="14.28515625" bestFit="1" customWidth="1"/>
    <col min="31" max="31" width="13.28515625" bestFit="1" customWidth="1"/>
    <col min="32" max="36" width="9.28515625" bestFit="1" customWidth="1"/>
    <col min="37" max="37" width="13.28515625" bestFit="1" customWidth="1"/>
    <col min="38" max="42" width="9.28515625" bestFit="1" customWidth="1"/>
    <col min="43" max="43" width="15.85546875" bestFit="1" customWidth="1"/>
    <col min="44" max="44" width="9.140625" style="1"/>
  </cols>
  <sheetData>
    <row r="1" spans="1:43" x14ac:dyDescent="0.25">
      <c r="B1" t="s">
        <v>0</v>
      </c>
      <c r="C1" t="s">
        <v>295</v>
      </c>
      <c r="D1" t="s">
        <v>296</v>
      </c>
      <c r="E1" t="s">
        <v>297</v>
      </c>
      <c r="F1" t="s">
        <v>298</v>
      </c>
      <c r="G1" t="s">
        <v>299</v>
      </c>
      <c r="H1" t="s">
        <v>300</v>
      </c>
      <c r="I1" t="s">
        <v>301</v>
      </c>
      <c r="J1" t="s">
        <v>302</v>
      </c>
      <c r="K1" t="s">
        <v>303</v>
      </c>
      <c r="L1" t="s">
        <v>304</v>
      </c>
      <c r="M1" t="s">
        <v>305</v>
      </c>
      <c r="N1" t="s">
        <v>306</v>
      </c>
      <c r="O1" t="s">
        <v>307</v>
      </c>
      <c r="P1" t="s">
        <v>308</v>
      </c>
      <c r="Q1" t="s">
        <v>309</v>
      </c>
      <c r="R1" t="s">
        <v>310</v>
      </c>
      <c r="S1" t="s">
        <v>311</v>
      </c>
      <c r="T1" t="s">
        <v>312</v>
      </c>
      <c r="U1" t="s">
        <v>313</v>
      </c>
      <c r="V1" t="s">
        <v>314</v>
      </c>
      <c r="W1" t="s">
        <v>315</v>
      </c>
      <c r="X1" t="s">
        <v>316</v>
      </c>
      <c r="Y1" t="s">
        <v>317</v>
      </c>
      <c r="Z1" t="s">
        <v>318</v>
      </c>
      <c r="AA1" t="s">
        <v>319</v>
      </c>
      <c r="AB1" t="s">
        <v>320</v>
      </c>
      <c r="AC1" t="s">
        <v>321</v>
      </c>
      <c r="AD1" t="s">
        <v>322</v>
      </c>
      <c r="AE1" t="s">
        <v>323</v>
      </c>
      <c r="AF1" t="s">
        <v>324</v>
      </c>
      <c r="AG1" t="s">
        <v>325</v>
      </c>
      <c r="AH1" t="s">
        <v>326</v>
      </c>
      <c r="AI1" t="s">
        <v>327</v>
      </c>
      <c r="AJ1" t="s">
        <v>328</v>
      </c>
      <c r="AK1" t="s">
        <v>329</v>
      </c>
      <c r="AL1" t="s">
        <v>330</v>
      </c>
      <c r="AM1" t="s">
        <v>331</v>
      </c>
      <c r="AN1" t="s">
        <v>332</v>
      </c>
      <c r="AO1" t="s">
        <v>333</v>
      </c>
      <c r="AP1" t="s">
        <v>334</v>
      </c>
      <c r="AQ1" t="s">
        <v>294</v>
      </c>
    </row>
    <row r="2" spans="1:43" x14ac:dyDescent="0.25">
      <c r="A2">
        <f>LEFT(B2,10)*1</f>
        <v>401020045</v>
      </c>
      <c r="B2" t="s">
        <v>1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  <c r="AO2" s="1">
        <v>0</v>
      </c>
      <c r="AP2" s="1">
        <v>0</v>
      </c>
      <c r="AQ2" s="1">
        <f>SUM(C2:AP2)</f>
        <v>0</v>
      </c>
    </row>
    <row r="3" spans="1:43" x14ac:dyDescent="0.25">
      <c r="A3">
        <f t="shared" ref="A3:A66" si="0">LEFT(B3,10)*1</f>
        <v>401020053</v>
      </c>
      <c r="B3" t="s">
        <v>2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  <c r="AO3" s="1">
        <v>0</v>
      </c>
      <c r="AP3" s="1">
        <v>0</v>
      </c>
      <c r="AQ3" s="1">
        <f t="shared" ref="AQ3:AQ66" si="1">SUM(C3:AP3)</f>
        <v>0</v>
      </c>
    </row>
    <row r="4" spans="1:43" x14ac:dyDescent="0.25">
      <c r="A4">
        <f t="shared" si="0"/>
        <v>401020061</v>
      </c>
      <c r="B4" t="s">
        <v>3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  <c r="AO4" s="1">
        <v>0</v>
      </c>
      <c r="AP4" s="1">
        <v>0</v>
      </c>
      <c r="AQ4" s="1">
        <f t="shared" si="1"/>
        <v>0</v>
      </c>
    </row>
    <row r="5" spans="1:43" x14ac:dyDescent="0.25">
      <c r="A5">
        <f t="shared" si="0"/>
        <v>401020070</v>
      </c>
      <c r="B5" t="s">
        <v>4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  <c r="AO5" s="1">
        <v>0</v>
      </c>
      <c r="AP5" s="1">
        <v>0</v>
      </c>
      <c r="AQ5" s="1">
        <f t="shared" si="1"/>
        <v>0</v>
      </c>
    </row>
    <row r="6" spans="1:43" x14ac:dyDescent="0.25">
      <c r="A6">
        <f t="shared" si="0"/>
        <v>401020088</v>
      </c>
      <c r="B6" t="s">
        <v>5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f t="shared" si="1"/>
        <v>0</v>
      </c>
    </row>
    <row r="7" spans="1:43" x14ac:dyDescent="0.25">
      <c r="A7">
        <f t="shared" si="0"/>
        <v>401020096</v>
      </c>
      <c r="B7" t="s">
        <v>6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f t="shared" si="1"/>
        <v>0</v>
      </c>
    </row>
    <row r="8" spans="1:43" x14ac:dyDescent="0.25">
      <c r="A8">
        <f t="shared" si="0"/>
        <v>401020100</v>
      </c>
      <c r="B8" t="s">
        <v>7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f t="shared" si="1"/>
        <v>0</v>
      </c>
    </row>
    <row r="9" spans="1:43" x14ac:dyDescent="0.25">
      <c r="A9">
        <f t="shared" si="0"/>
        <v>401020142</v>
      </c>
      <c r="B9" t="s">
        <v>8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f t="shared" si="1"/>
        <v>0</v>
      </c>
    </row>
    <row r="10" spans="1:43" x14ac:dyDescent="0.25">
      <c r="A10">
        <f t="shared" si="0"/>
        <v>401020150</v>
      </c>
      <c r="B10" t="s">
        <v>9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f t="shared" si="1"/>
        <v>0</v>
      </c>
    </row>
    <row r="11" spans="1:43" x14ac:dyDescent="0.25">
      <c r="A11">
        <f t="shared" si="0"/>
        <v>402010027</v>
      </c>
      <c r="B11" t="s">
        <v>361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f t="shared" si="1"/>
        <v>0</v>
      </c>
    </row>
    <row r="12" spans="1:43" x14ac:dyDescent="0.25">
      <c r="A12">
        <f t="shared" si="0"/>
        <v>402010035</v>
      </c>
      <c r="B12" t="s">
        <v>10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f t="shared" si="1"/>
        <v>0</v>
      </c>
    </row>
    <row r="13" spans="1:43" x14ac:dyDescent="0.25">
      <c r="A13">
        <f t="shared" si="0"/>
        <v>402010043</v>
      </c>
      <c r="B13" t="s">
        <v>11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f t="shared" si="1"/>
        <v>0</v>
      </c>
    </row>
    <row r="14" spans="1:43" x14ac:dyDescent="0.25">
      <c r="A14">
        <f t="shared" si="0"/>
        <v>403010101</v>
      </c>
      <c r="B14" t="s">
        <v>12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f t="shared" si="1"/>
        <v>0</v>
      </c>
    </row>
    <row r="15" spans="1:43" x14ac:dyDescent="0.25">
      <c r="A15">
        <f t="shared" si="0"/>
        <v>403010144</v>
      </c>
      <c r="B15" t="s">
        <v>13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f t="shared" si="1"/>
        <v>0</v>
      </c>
    </row>
    <row r="16" spans="1:43" x14ac:dyDescent="0.25">
      <c r="A16">
        <f t="shared" si="0"/>
        <v>403020034</v>
      </c>
      <c r="B16" t="s">
        <v>14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f t="shared" si="1"/>
        <v>0</v>
      </c>
    </row>
    <row r="17" spans="1:43" x14ac:dyDescent="0.25">
      <c r="A17">
        <f t="shared" si="0"/>
        <v>403020050</v>
      </c>
      <c r="B17" t="s">
        <v>15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f t="shared" si="1"/>
        <v>0</v>
      </c>
    </row>
    <row r="18" spans="1:43" x14ac:dyDescent="0.25">
      <c r="A18">
        <f t="shared" si="0"/>
        <v>403020077</v>
      </c>
      <c r="B18" t="s">
        <v>16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f t="shared" si="1"/>
        <v>0</v>
      </c>
    </row>
    <row r="19" spans="1:43" x14ac:dyDescent="0.25">
      <c r="A19">
        <f t="shared" si="0"/>
        <v>403020107</v>
      </c>
      <c r="B19" t="s">
        <v>17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f t="shared" si="1"/>
        <v>0</v>
      </c>
    </row>
    <row r="20" spans="1:43" x14ac:dyDescent="0.25">
      <c r="A20">
        <f t="shared" si="0"/>
        <v>403020115</v>
      </c>
      <c r="B20" t="s">
        <v>18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f t="shared" si="1"/>
        <v>0</v>
      </c>
    </row>
    <row r="21" spans="1:43" x14ac:dyDescent="0.25">
      <c r="A21">
        <f t="shared" si="0"/>
        <v>403020123</v>
      </c>
      <c r="B21" t="s">
        <v>19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f t="shared" si="1"/>
        <v>0</v>
      </c>
    </row>
    <row r="22" spans="1:43" x14ac:dyDescent="0.25">
      <c r="A22">
        <f t="shared" si="0"/>
        <v>403020131</v>
      </c>
      <c r="B22" t="s">
        <v>20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f t="shared" si="1"/>
        <v>0</v>
      </c>
    </row>
    <row r="23" spans="1:43" x14ac:dyDescent="0.25">
      <c r="A23">
        <f t="shared" si="0"/>
        <v>403030153</v>
      </c>
      <c r="B23" t="s">
        <v>21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f t="shared" si="1"/>
        <v>0</v>
      </c>
    </row>
    <row r="24" spans="1:43" x14ac:dyDescent="0.25">
      <c r="A24">
        <f t="shared" si="0"/>
        <v>403040027</v>
      </c>
      <c r="B24" t="s">
        <v>22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f t="shared" si="1"/>
        <v>0</v>
      </c>
    </row>
    <row r="25" spans="1:43" x14ac:dyDescent="0.25">
      <c r="A25">
        <f t="shared" si="0"/>
        <v>403040116</v>
      </c>
      <c r="B25" t="s">
        <v>23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f t="shared" si="1"/>
        <v>0</v>
      </c>
    </row>
    <row r="26" spans="1:43" x14ac:dyDescent="0.25">
      <c r="A26">
        <f t="shared" si="0"/>
        <v>403050146</v>
      </c>
      <c r="B26" t="s">
        <v>24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f t="shared" si="1"/>
        <v>0</v>
      </c>
    </row>
    <row r="27" spans="1:43" x14ac:dyDescent="0.25">
      <c r="A27">
        <f t="shared" si="0"/>
        <v>403050154</v>
      </c>
      <c r="B27" t="s">
        <v>25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f t="shared" si="1"/>
        <v>0</v>
      </c>
    </row>
    <row r="28" spans="1:43" x14ac:dyDescent="0.25">
      <c r="A28">
        <f t="shared" si="0"/>
        <v>403070058</v>
      </c>
      <c r="B28" t="s">
        <v>26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f t="shared" si="1"/>
        <v>0</v>
      </c>
    </row>
    <row r="29" spans="1:43" x14ac:dyDescent="0.25">
      <c r="A29">
        <f t="shared" si="0"/>
        <v>403070163</v>
      </c>
      <c r="B29" t="s">
        <v>27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1">
        <v>0</v>
      </c>
      <c r="AQ29" s="1">
        <f t="shared" si="1"/>
        <v>0</v>
      </c>
    </row>
    <row r="30" spans="1:43" x14ac:dyDescent="0.25">
      <c r="A30">
        <f t="shared" si="0"/>
        <v>404010016</v>
      </c>
      <c r="B30" t="s">
        <v>28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f t="shared" si="1"/>
        <v>0</v>
      </c>
    </row>
    <row r="31" spans="1:43" x14ac:dyDescent="0.25">
      <c r="A31">
        <f t="shared" si="0"/>
        <v>404010024</v>
      </c>
      <c r="B31" t="s">
        <v>29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f t="shared" si="1"/>
        <v>0</v>
      </c>
    </row>
    <row r="32" spans="1:43" x14ac:dyDescent="0.25">
      <c r="A32">
        <f t="shared" si="0"/>
        <v>404010032</v>
      </c>
      <c r="B32" t="s">
        <v>30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f t="shared" si="1"/>
        <v>0</v>
      </c>
    </row>
    <row r="33" spans="1:43" x14ac:dyDescent="0.25">
      <c r="A33">
        <f t="shared" si="0"/>
        <v>404010105</v>
      </c>
      <c r="B33" t="s">
        <v>31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f t="shared" si="1"/>
        <v>0</v>
      </c>
    </row>
    <row r="34" spans="1:43" x14ac:dyDescent="0.25">
      <c r="A34">
        <f t="shared" si="0"/>
        <v>404010113</v>
      </c>
      <c r="B34" t="s">
        <v>32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f t="shared" si="1"/>
        <v>0</v>
      </c>
    </row>
    <row r="35" spans="1:43" x14ac:dyDescent="0.25">
      <c r="A35">
        <f t="shared" si="0"/>
        <v>404010130</v>
      </c>
      <c r="B35" t="s">
        <v>33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f t="shared" si="1"/>
        <v>0</v>
      </c>
    </row>
    <row r="36" spans="1:43" x14ac:dyDescent="0.25">
      <c r="A36">
        <f t="shared" si="0"/>
        <v>404010172</v>
      </c>
      <c r="B36" t="s">
        <v>34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f t="shared" si="1"/>
        <v>0</v>
      </c>
    </row>
    <row r="37" spans="1:43" x14ac:dyDescent="0.25">
      <c r="A37">
        <f t="shared" si="0"/>
        <v>404010210</v>
      </c>
      <c r="B37" t="s">
        <v>35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f t="shared" si="1"/>
        <v>0</v>
      </c>
    </row>
    <row r="38" spans="1:43" x14ac:dyDescent="0.25">
      <c r="A38">
        <f t="shared" si="0"/>
        <v>404010237</v>
      </c>
      <c r="B38" t="s">
        <v>36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f t="shared" si="1"/>
        <v>0</v>
      </c>
    </row>
    <row r="39" spans="1:43" x14ac:dyDescent="0.25">
      <c r="A39">
        <f t="shared" si="0"/>
        <v>404010326</v>
      </c>
      <c r="B39" t="s">
        <v>37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f t="shared" si="1"/>
        <v>0</v>
      </c>
    </row>
    <row r="40" spans="1:43" x14ac:dyDescent="0.25">
      <c r="A40">
        <f t="shared" si="0"/>
        <v>404010350</v>
      </c>
      <c r="B40" t="s">
        <v>38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f t="shared" si="1"/>
        <v>0</v>
      </c>
    </row>
    <row r="41" spans="1:43" x14ac:dyDescent="0.25">
      <c r="A41">
        <f t="shared" si="0"/>
        <v>404010415</v>
      </c>
      <c r="B41" t="s">
        <v>39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f t="shared" si="1"/>
        <v>0</v>
      </c>
    </row>
    <row r="42" spans="1:43" x14ac:dyDescent="0.25">
      <c r="A42">
        <f t="shared" si="0"/>
        <v>404010482</v>
      </c>
      <c r="B42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0</v>
      </c>
      <c r="AO42" s="1">
        <v>0</v>
      </c>
      <c r="AP42" s="1">
        <v>0</v>
      </c>
      <c r="AQ42" s="1">
        <f t="shared" si="1"/>
        <v>0</v>
      </c>
    </row>
    <row r="43" spans="1:43" x14ac:dyDescent="0.25">
      <c r="A43">
        <f t="shared" si="0"/>
        <v>404010512</v>
      </c>
      <c r="B43" t="s">
        <v>41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f t="shared" si="1"/>
        <v>0</v>
      </c>
    </row>
    <row r="44" spans="1:43" x14ac:dyDescent="0.25">
      <c r="A44">
        <f t="shared" si="0"/>
        <v>404020240</v>
      </c>
      <c r="B44" t="s">
        <v>42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f t="shared" si="1"/>
        <v>0</v>
      </c>
    </row>
    <row r="45" spans="1:43" x14ac:dyDescent="0.25">
      <c r="A45">
        <f t="shared" si="0"/>
        <v>404020321</v>
      </c>
      <c r="B45" t="s">
        <v>43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  <c r="AO45" s="1">
        <v>0</v>
      </c>
      <c r="AP45" s="1">
        <v>0</v>
      </c>
      <c r="AQ45" s="1">
        <f t="shared" si="1"/>
        <v>0</v>
      </c>
    </row>
    <row r="46" spans="1:43" x14ac:dyDescent="0.25">
      <c r="A46">
        <f t="shared" si="0"/>
        <v>404020461</v>
      </c>
      <c r="B46" t="s">
        <v>44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f t="shared" si="1"/>
        <v>0</v>
      </c>
    </row>
    <row r="47" spans="1:43" x14ac:dyDescent="0.25">
      <c r="A47">
        <f t="shared" si="0"/>
        <v>404020470</v>
      </c>
      <c r="B47" t="s">
        <v>45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f t="shared" si="1"/>
        <v>0</v>
      </c>
    </row>
    <row r="48" spans="1:43" x14ac:dyDescent="0.25">
      <c r="A48">
        <f t="shared" si="0"/>
        <v>404020500</v>
      </c>
      <c r="B48" t="s">
        <v>46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f t="shared" si="1"/>
        <v>0</v>
      </c>
    </row>
    <row r="49" spans="1:43" x14ac:dyDescent="0.25">
      <c r="A49">
        <f t="shared" si="0"/>
        <v>404020526</v>
      </c>
      <c r="B49" t="s">
        <v>362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  <c r="AK49" s="1">
        <v>0</v>
      </c>
      <c r="AL49" s="1">
        <v>0</v>
      </c>
      <c r="AM49" s="1">
        <v>0</v>
      </c>
      <c r="AN49" s="1">
        <v>0</v>
      </c>
      <c r="AO49" s="1">
        <v>0</v>
      </c>
      <c r="AP49" s="1">
        <v>0</v>
      </c>
      <c r="AQ49" s="1">
        <f t="shared" si="1"/>
        <v>0</v>
      </c>
    </row>
    <row r="50" spans="1:43" x14ac:dyDescent="0.25">
      <c r="A50">
        <f t="shared" si="0"/>
        <v>404020771</v>
      </c>
      <c r="B50" t="s">
        <v>47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f t="shared" si="1"/>
        <v>0</v>
      </c>
    </row>
    <row r="51" spans="1:43" x14ac:dyDescent="0.25">
      <c r="A51">
        <f t="shared" si="0"/>
        <v>405010133</v>
      </c>
      <c r="B51" t="s">
        <v>48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f t="shared" si="1"/>
        <v>0</v>
      </c>
    </row>
    <row r="52" spans="1:43" x14ac:dyDescent="0.25">
      <c r="A52">
        <f t="shared" si="0"/>
        <v>405020023</v>
      </c>
      <c r="B52" t="s">
        <v>49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0</v>
      </c>
      <c r="AN52" s="1">
        <v>0</v>
      </c>
      <c r="AO52" s="1">
        <v>0</v>
      </c>
      <c r="AP52" s="1">
        <v>0</v>
      </c>
      <c r="AQ52" s="1">
        <f t="shared" si="1"/>
        <v>0</v>
      </c>
    </row>
    <row r="53" spans="1:43" x14ac:dyDescent="0.25">
      <c r="A53">
        <f t="shared" si="0"/>
        <v>405030169</v>
      </c>
      <c r="B53" t="s">
        <v>50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f t="shared" si="1"/>
        <v>0</v>
      </c>
    </row>
    <row r="54" spans="1:43" x14ac:dyDescent="0.25">
      <c r="A54">
        <f t="shared" si="0"/>
        <v>405030177</v>
      </c>
      <c r="B54" t="s">
        <v>51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f t="shared" si="1"/>
        <v>0</v>
      </c>
    </row>
    <row r="55" spans="1:43" x14ac:dyDescent="0.25">
      <c r="A55">
        <f t="shared" si="0"/>
        <v>406010536</v>
      </c>
      <c r="B55" t="s">
        <v>52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f t="shared" si="1"/>
        <v>0</v>
      </c>
    </row>
    <row r="56" spans="1:43" x14ac:dyDescent="0.25">
      <c r="A56">
        <f t="shared" si="0"/>
        <v>406010609</v>
      </c>
      <c r="B56" t="s">
        <v>53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f t="shared" si="1"/>
        <v>0</v>
      </c>
    </row>
    <row r="57" spans="1:43" x14ac:dyDescent="0.25">
      <c r="A57">
        <f t="shared" si="0"/>
        <v>406010617</v>
      </c>
      <c r="B57" t="s">
        <v>54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f t="shared" si="1"/>
        <v>0</v>
      </c>
    </row>
    <row r="58" spans="1:43" x14ac:dyDescent="0.25">
      <c r="A58">
        <f t="shared" si="0"/>
        <v>406010650</v>
      </c>
      <c r="B58" t="s">
        <v>55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f t="shared" si="1"/>
        <v>0</v>
      </c>
    </row>
    <row r="59" spans="1:43" x14ac:dyDescent="0.25">
      <c r="A59">
        <f t="shared" si="0"/>
        <v>406010676</v>
      </c>
      <c r="B59" t="s">
        <v>56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1">
        <v>0</v>
      </c>
      <c r="AQ59" s="1">
        <f t="shared" si="1"/>
        <v>0</v>
      </c>
    </row>
    <row r="60" spans="1:43" x14ac:dyDescent="0.25">
      <c r="A60">
        <f t="shared" si="0"/>
        <v>406010692</v>
      </c>
      <c r="B60" t="s">
        <v>57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f t="shared" si="1"/>
        <v>0</v>
      </c>
    </row>
    <row r="61" spans="1:43" x14ac:dyDescent="0.25">
      <c r="A61">
        <f t="shared" si="0"/>
        <v>406010927</v>
      </c>
      <c r="B61" t="s">
        <v>58</v>
      </c>
      <c r="C61" s="1">
        <v>0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  <c r="AO61" s="1">
        <v>0</v>
      </c>
      <c r="AP61" s="1">
        <v>0</v>
      </c>
      <c r="AQ61" s="1">
        <f t="shared" si="1"/>
        <v>0</v>
      </c>
    </row>
    <row r="62" spans="1:43" x14ac:dyDescent="0.25">
      <c r="A62">
        <f t="shared" si="0"/>
        <v>406010935</v>
      </c>
      <c r="B62" t="s">
        <v>59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f t="shared" si="1"/>
        <v>0</v>
      </c>
    </row>
    <row r="63" spans="1:43" x14ac:dyDescent="0.25">
      <c r="A63">
        <f t="shared" si="0"/>
        <v>406010951</v>
      </c>
      <c r="B63" t="s">
        <v>60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f t="shared" si="1"/>
        <v>0</v>
      </c>
    </row>
    <row r="64" spans="1:43" x14ac:dyDescent="0.25">
      <c r="A64">
        <f t="shared" si="0"/>
        <v>406011117</v>
      </c>
      <c r="B64" t="s">
        <v>61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f t="shared" si="1"/>
        <v>0</v>
      </c>
    </row>
    <row r="65" spans="1:43" x14ac:dyDescent="0.25">
      <c r="A65">
        <f t="shared" si="0"/>
        <v>406011125</v>
      </c>
      <c r="B65" t="s">
        <v>62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f t="shared" si="1"/>
        <v>0</v>
      </c>
    </row>
    <row r="66" spans="1:43" x14ac:dyDescent="0.25">
      <c r="A66">
        <f t="shared" si="0"/>
        <v>406011206</v>
      </c>
      <c r="B66" t="s">
        <v>63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f t="shared" si="1"/>
        <v>0</v>
      </c>
    </row>
    <row r="67" spans="1:43" x14ac:dyDescent="0.25">
      <c r="A67">
        <f t="shared" ref="A67:A130" si="2">LEFT(B67,10)*1</f>
        <v>406011338</v>
      </c>
      <c r="B67" t="s">
        <v>64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f t="shared" ref="AQ67:AQ130" si="3">SUM(C67:AP67)</f>
        <v>0</v>
      </c>
    </row>
    <row r="68" spans="1:43" x14ac:dyDescent="0.25">
      <c r="A68">
        <f t="shared" si="2"/>
        <v>406020078</v>
      </c>
      <c r="B68" t="s">
        <v>65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f t="shared" si="3"/>
        <v>0</v>
      </c>
    </row>
    <row r="69" spans="1:43" x14ac:dyDescent="0.25">
      <c r="A69">
        <f t="shared" si="2"/>
        <v>406020159</v>
      </c>
      <c r="B69" t="s">
        <v>66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f t="shared" si="3"/>
        <v>0</v>
      </c>
    </row>
    <row r="70" spans="1:43" x14ac:dyDescent="0.25">
      <c r="A70">
        <f t="shared" si="2"/>
        <v>406020370</v>
      </c>
      <c r="B70" t="s">
        <v>67</v>
      </c>
      <c r="C70" s="1">
        <v>0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">
        <v>0</v>
      </c>
      <c r="M70" s="1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f t="shared" si="3"/>
        <v>0</v>
      </c>
    </row>
    <row r="71" spans="1:43" x14ac:dyDescent="0.25">
      <c r="A71">
        <f t="shared" si="2"/>
        <v>406020566</v>
      </c>
      <c r="B71" t="s">
        <v>68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f t="shared" si="3"/>
        <v>0</v>
      </c>
    </row>
    <row r="72" spans="1:43" x14ac:dyDescent="0.25">
      <c r="A72">
        <f t="shared" si="2"/>
        <v>406020574</v>
      </c>
      <c r="B72" t="s">
        <v>69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f t="shared" si="3"/>
        <v>0</v>
      </c>
    </row>
    <row r="73" spans="1:43" x14ac:dyDescent="0.25">
      <c r="A73">
        <f t="shared" si="2"/>
        <v>406030022</v>
      </c>
      <c r="B73" t="s">
        <v>70</v>
      </c>
      <c r="C73" s="1">
        <v>0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f t="shared" si="3"/>
        <v>0</v>
      </c>
    </row>
    <row r="74" spans="1:43" x14ac:dyDescent="0.25">
      <c r="A74">
        <f t="shared" si="2"/>
        <v>406030030</v>
      </c>
      <c r="B74" t="s">
        <v>71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f t="shared" si="3"/>
        <v>0</v>
      </c>
    </row>
    <row r="75" spans="1:43" x14ac:dyDescent="0.25">
      <c r="A75">
        <f t="shared" si="2"/>
        <v>406030073</v>
      </c>
      <c r="B75" t="s">
        <v>72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f t="shared" si="3"/>
        <v>0</v>
      </c>
    </row>
    <row r="76" spans="1:43" x14ac:dyDescent="0.25">
      <c r="A76">
        <f t="shared" si="2"/>
        <v>406040028</v>
      </c>
      <c r="B76" t="s">
        <v>73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f t="shared" si="3"/>
        <v>0</v>
      </c>
    </row>
    <row r="77" spans="1:43" x14ac:dyDescent="0.25">
      <c r="A77">
        <f t="shared" si="2"/>
        <v>406040052</v>
      </c>
      <c r="B77" t="s">
        <v>74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0</v>
      </c>
      <c r="M77" s="1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f t="shared" si="3"/>
        <v>0</v>
      </c>
    </row>
    <row r="78" spans="1:43" x14ac:dyDescent="0.25">
      <c r="A78">
        <f t="shared" si="2"/>
        <v>406040060</v>
      </c>
      <c r="B78" t="s">
        <v>75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f t="shared" si="3"/>
        <v>0</v>
      </c>
    </row>
    <row r="79" spans="1:43" x14ac:dyDescent="0.25">
      <c r="A79">
        <f t="shared" si="2"/>
        <v>406040095</v>
      </c>
      <c r="B79" t="s">
        <v>76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f t="shared" si="3"/>
        <v>0</v>
      </c>
    </row>
    <row r="80" spans="1:43" x14ac:dyDescent="0.25">
      <c r="A80">
        <f t="shared" si="2"/>
        <v>406050015</v>
      </c>
      <c r="B80" t="s">
        <v>77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0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f t="shared" si="3"/>
        <v>0</v>
      </c>
    </row>
    <row r="81" spans="1:43" x14ac:dyDescent="0.25">
      <c r="A81">
        <f t="shared" si="2"/>
        <v>406050023</v>
      </c>
      <c r="B81" t="s">
        <v>78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f t="shared" si="3"/>
        <v>0</v>
      </c>
    </row>
    <row r="82" spans="1:43" x14ac:dyDescent="0.25">
      <c r="A82">
        <f t="shared" si="2"/>
        <v>406050040</v>
      </c>
      <c r="B82" t="s">
        <v>79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f t="shared" si="3"/>
        <v>0</v>
      </c>
    </row>
    <row r="83" spans="1:43" x14ac:dyDescent="0.25">
      <c r="A83">
        <f t="shared" si="2"/>
        <v>406050139</v>
      </c>
      <c r="B83" t="s">
        <v>80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f t="shared" si="3"/>
        <v>0</v>
      </c>
    </row>
    <row r="84" spans="1:43" x14ac:dyDescent="0.25">
      <c r="A84">
        <f t="shared" si="2"/>
        <v>407010149</v>
      </c>
      <c r="B84" t="s">
        <v>81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f t="shared" si="3"/>
        <v>0</v>
      </c>
    </row>
    <row r="85" spans="1:43" x14ac:dyDescent="0.25">
      <c r="A85">
        <f t="shared" si="2"/>
        <v>407010173</v>
      </c>
      <c r="B85" t="s">
        <v>82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f t="shared" si="3"/>
        <v>0</v>
      </c>
    </row>
    <row r="86" spans="1:43" x14ac:dyDescent="0.25">
      <c r="A86">
        <f t="shared" si="2"/>
        <v>407010211</v>
      </c>
      <c r="B86" t="s">
        <v>83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f t="shared" si="3"/>
        <v>0</v>
      </c>
    </row>
    <row r="87" spans="1:43" x14ac:dyDescent="0.25">
      <c r="A87">
        <f t="shared" si="2"/>
        <v>407010220</v>
      </c>
      <c r="B87" t="s">
        <v>84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f t="shared" si="3"/>
        <v>0</v>
      </c>
    </row>
    <row r="88" spans="1:43" x14ac:dyDescent="0.25">
      <c r="A88">
        <f t="shared" si="2"/>
        <v>407010270</v>
      </c>
      <c r="B88" t="s">
        <v>85</v>
      </c>
      <c r="C88" s="1">
        <v>0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">
        <v>0</v>
      </c>
      <c r="M88" s="1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f t="shared" si="3"/>
        <v>0</v>
      </c>
    </row>
    <row r="89" spans="1:43" x14ac:dyDescent="0.25">
      <c r="A89">
        <f t="shared" si="2"/>
        <v>407010297</v>
      </c>
      <c r="B89" t="s">
        <v>86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f t="shared" si="3"/>
        <v>0</v>
      </c>
    </row>
    <row r="90" spans="1:43" x14ac:dyDescent="0.25">
      <c r="A90">
        <f t="shared" si="2"/>
        <v>407020063</v>
      </c>
      <c r="B90" t="s">
        <v>87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">
        <v>0</v>
      </c>
      <c r="M90" s="1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f t="shared" si="3"/>
        <v>0</v>
      </c>
    </row>
    <row r="91" spans="1:43" x14ac:dyDescent="0.25">
      <c r="A91">
        <f t="shared" si="2"/>
        <v>407020179</v>
      </c>
      <c r="B91" t="s">
        <v>88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f t="shared" si="3"/>
        <v>0</v>
      </c>
    </row>
    <row r="92" spans="1:43" x14ac:dyDescent="0.25">
      <c r="A92">
        <f t="shared" si="2"/>
        <v>407020217</v>
      </c>
      <c r="B92" t="s">
        <v>89</v>
      </c>
      <c r="C92" s="1">
        <v>0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f t="shared" si="3"/>
        <v>0</v>
      </c>
    </row>
    <row r="93" spans="1:43" x14ac:dyDescent="0.25">
      <c r="A93">
        <f t="shared" si="2"/>
        <v>407020225</v>
      </c>
      <c r="B93" t="s">
        <v>90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f t="shared" si="3"/>
        <v>0</v>
      </c>
    </row>
    <row r="94" spans="1:43" x14ac:dyDescent="0.25">
      <c r="A94">
        <f t="shared" si="2"/>
        <v>407020241</v>
      </c>
      <c r="B94" t="s">
        <v>91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f t="shared" si="3"/>
        <v>0</v>
      </c>
    </row>
    <row r="95" spans="1:43" x14ac:dyDescent="0.25">
      <c r="A95">
        <f t="shared" si="2"/>
        <v>407020276</v>
      </c>
      <c r="B95" t="s">
        <v>92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0</v>
      </c>
      <c r="M95" s="1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f t="shared" si="3"/>
        <v>0</v>
      </c>
    </row>
    <row r="96" spans="1:43" x14ac:dyDescent="0.25">
      <c r="A96">
        <f t="shared" si="2"/>
        <v>407020284</v>
      </c>
      <c r="B96" t="s">
        <v>93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f t="shared" si="3"/>
        <v>0</v>
      </c>
    </row>
    <row r="97" spans="1:43" x14ac:dyDescent="0.25">
      <c r="A97">
        <f t="shared" si="2"/>
        <v>407020322</v>
      </c>
      <c r="B97" t="s">
        <v>94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f t="shared" si="3"/>
        <v>0</v>
      </c>
    </row>
    <row r="98" spans="1:43" x14ac:dyDescent="0.25">
      <c r="A98">
        <f t="shared" si="2"/>
        <v>407020330</v>
      </c>
      <c r="B98" t="s">
        <v>95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f t="shared" si="3"/>
        <v>0</v>
      </c>
    </row>
    <row r="99" spans="1:43" x14ac:dyDescent="0.25">
      <c r="A99">
        <f t="shared" si="2"/>
        <v>407030026</v>
      </c>
      <c r="B99" t="s">
        <v>96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f t="shared" si="3"/>
        <v>0</v>
      </c>
    </row>
    <row r="100" spans="1:43" x14ac:dyDescent="0.25">
      <c r="A100">
        <f t="shared" si="2"/>
        <v>407030034</v>
      </c>
      <c r="B100" t="s">
        <v>97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0</v>
      </c>
      <c r="L100" s="1">
        <v>0</v>
      </c>
      <c r="M100" s="1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f t="shared" si="3"/>
        <v>0</v>
      </c>
    </row>
    <row r="101" spans="1:43" x14ac:dyDescent="0.25">
      <c r="A101">
        <f t="shared" si="2"/>
        <v>407030166</v>
      </c>
      <c r="B101" t="s">
        <v>98</v>
      </c>
      <c r="C101" s="1">
        <v>0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0</v>
      </c>
      <c r="L101" s="1">
        <v>0</v>
      </c>
      <c r="M101" s="1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f t="shared" si="3"/>
        <v>0</v>
      </c>
    </row>
    <row r="102" spans="1:43" x14ac:dyDescent="0.25">
      <c r="A102">
        <f t="shared" si="2"/>
        <v>407030174</v>
      </c>
      <c r="B102" t="s">
        <v>99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f t="shared" si="3"/>
        <v>0</v>
      </c>
    </row>
    <row r="103" spans="1:43" x14ac:dyDescent="0.25">
      <c r="A103">
        <f t="shared" si="2"/>
        <v>407040064</v>
      </c>
      <c r="B103" t="s">
        <v>100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f t="shared" si="3"/>
        <v>0</v>
      </c>
    </row>
    <row r="104" spans="1:43" x14ac:dyDescent="0.25">
      <c r="A104">
        <f t="shared" si="2"/>
        <v>407040080</v>
      </c>
      <c r="B104" t="s">
        <v>101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f t="shared" si="3"/>
        <v>0</v>
      </c>
    </row>
    <row r="105" spans="1:43" x14ac:dyDescent="0.25">
      <c r="A105">
        <f t="shared" si="2"/>
        <v>407040099</v>
      </c>
      <c r="B105" t="s">
        <v>102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f t="shared" si="3"/>
        <v>0</v>
      </c>
    </row>
    <row r="106" spans="1:43" x14ac:dyDescent="0.25">
      <c r="A106">
        <f t="shared" si="2"/>
        <v>407040102</v>
      </c>
      <c r="B106" t="s">
        <v>103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0</v>
      </c>
      <c r="L106" s="1">
        <v>0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f t="shared" si="3"/>
        <v>0</v>
      </c>
    </row>
    <row r="107" spans="1:43" x14ac:dyDescent="0.25">
      <c r="A107">
        <f t="shared" si="2"/>
        <v>407040110</v>
      </c>
      <c r="B107" t="s">
        <v>104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0</v>
      </c>
      <c r="L107" s="1">
        <v>0</v>
      </c>
      <c r="M107" s="1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f t="shared" si="3"/>
        <v>0</v>
      </c>
    </row>
    <row r="108" spans="1:43" x14ac:dyDescent="0.25">
      <c r="A108">
        <f t="shared" si="2"/>
        <v>407040129</v>
      </c>
      <c r="B108" t="s">
        <v>105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f t="shared" si="3"/>
        <v>0</v>
      </c>
    </row>
    <row r="109" spans="1:43" x14ac:dyDescent="0.25">
      <c r="A109">
        <f t="shared" si="2"/>
        <v>407040137</v>
      </c>
      <c r="B109" t="s">
        <v>106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f t="shared" si="3"/>
        <v>0</v>
      </c>
    </row>
    <row r="110" spans="1:43" x14ac:dyDescent="0.25">
      <c r="A110">
        <f t="shared" si="2"/>
        <v>407040161</v>
      </c>
      <c r="B110" t="s">
        <v>107</v>
      </c>
      <c r="C110" s="1">
        <v>0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0</v>
      </c>
      <c r="J110" s="1">
        <v>0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f t="shared" si="3"/>
        <v>0</v>
      </c>
    </row>
    <row r="111" spans="1:43" x14ac:dyDescent="0.25">
      <c r="A111">
        <f t="shared" si="2"/>
        <v>407040170</v>
      </c>
      <c r="B111" t="s">
        <v>108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f t="shared" si="3"/>
        <v>0</v>
      </c>
    </row>
    <row r="112" spans="1:43" x14ac:dyDescent="0.25">
      <c r="A112">
        <f t="shared" si="2"/>
        <v>408010142</v>
      </c>
      <c r="B112" t="s">
        <v>109</v>
      </c>
      <c r="C112" s="1">
        <v>0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f t="shared" si="3"/>
        <v>0</v>
      </c>
    </row>
    <row r="113" spans="1:43" x14ac:dyDescent="0.25">
      <c r="A113">
        <f t="shared" si="2"/>
        <v>408010185</v>
      </c>
      <c r="B113" t="s">
        <v>110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f t="shared" si="3"/>
        <v>0</v>
      </c>
    </row>
    <row r="114" spans="1:43" x14ac:dyDescent="0.25">
      <c r="A114">
        <f t="shared" si="2"/>
        <v>408010223</v>
      </c>
      <c r="B114" t="s">
        <v>111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f t="shared" si="3"/>
        <v>0</v>
      </c>
    </row>
    <row r="115" spans="1:43" x14ac:dyDescent="0.25">
      <c r="A115">
        <f t="shared" si="2"/>
        <v>408020032</v>
      </c>
      <c r="B115" t="s">
        <v>112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f t="shared" si="3"/>
        <v>0</v>
      </c>
    </row>
    <row r="116" spans="1:43" x14ac:dyDescent="0.25">
      <c r="A116">
        <f t="shared" si="2"/>
        <v>408020067</v>
      </c>
      <c r="B116" t="s">
        <v>113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0</v>
      </c>
      <c r="M116" s="1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f t="shared" si="3"/>
        <v>0</v>
      </c>
    </row>
    <row r="117" spans="1:43" x14ac:dyDescent="0.25">
      <c r="A117">
        <f t="shared" si="2"/>
        <v>408020555</v>
      </c>
      <c r="B117" t="s">
        <v>114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0</v>
      </c>
      <c r="L117" s="1">
        <v>0</v>
      </c>
      <c r="M117" s="1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f t="shared" si="3"/>
        <v>0</v>
      </c>
    </row>
    <row r="118" spans="1:43" x14ac:dyDescent="0.25">
      <c r="A118">
        <f t="shared" si="2"/>
        <v>408020601</v>
      </c>
      <c r="B118" t="s">
        <v>115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0</v>
      </c>
      <c r="L118" s="1">
        <v>0</v>
      </c>
      <c r="M118" s="1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f t="shared" si="3"/>
        <v>0</v>
      </c>
    </row>
    <row r="119" spans="1:43" x14ac:dyDescent="0.25">
      <c r="A119">
        <f t="shared" si="2"/>
        <v>408030062</v>
      </c>
      <c r="B119" t="s">
        <v>116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f t="shared" si="3"/>
        <v>0</v>
      </c>
    </row>
    <row r="120" spans="1:43" x14ac:dyDescent="0.25">
      <c r="A120">
        <f t="shared" si="2"/>
        <v>408030119</v>
      </c>
      <c r="B120" t="s">
        <v>117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0</v>
      </c>
      <c r="L120" s="1">
        <v>0</v>
      </c>
      <c r="M120" s="1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f t="shared" si="3"/>
        <v>0</v>
      </c>
    </row>
    <row r="121" spans="1:43" x14ac:dyDescent="0.25">
      <c r="A121">
        <f t="shared" si="2"/>
        <v>408030143</v>
      </c>
      <c r="B121" t="s">
        <v>118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f t="shared" si="3"/>
        <v>0</v>
      </c>
    </row>
    <row r="122" spans="1:43" x14ac:dyDescent="0.25">
      <c r="A122">
        <f t="shared" si="2"/>
        <v>408030160</v>
      </c>
      <c r="B122" t="s">
        <v>119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f t="shared" si="3"/>
        <v>0</v>
      </c>
    </row>
    <row r="123" spans="1:43" x14ac:dyDescent="0.25">
      <c r="A123">
        <f t="shared" si="2"/>
        <v>408030232</v>
      </c>
      <c r="B123" t="s">
        <v>120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0</v>
      </c>
      <c r="L123" s="1">
        <v>0</v>
      </c>
      <c r="M123" s="1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f t="shared" si="3"/>
        <v>0</v>
      </c>
    </row>
    <row r="124" spans="1:43" x14ac:dyDescent="0.25">
      <c r="A124">
        <f t="shared" si="2"/>
        <v>408030267</v>
      </c>
      <c r="B124" t="s">
        <v>121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f t="shared" si="3"/>
        <v>0</v>
      </c>
    </row>
    <row r="125" spans="1:43" x14ac:dyDescent="0.25">
      <c r="A125">
        <f t="shared" si="2"/>
        <v>408030275</v>
      </c>
      <c r="B125" t="s">
        <v>122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f t="shared" si="3"/>
        <v>0</v>
      </c>
    </row>
    <row r="126" spans="1:43" x14ac:dyDescent="0.25">
      <c r="A126">
        <f t="shared" si="2"/>
        <v>408030291</v>
      </c>
      <c r="B126" t="s">
        <v>123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f t="shared" si="3"/>
        <v>0</v>
      </c>
    </row>
    <row r="127" spans="1:43" x14ac:dyDescent="0.25">
      <c r="A127">
        <f t="shared" si="2"/>
        <v>408030305</v>
      </c>
      <c r="B127" t="s">
        <v>124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f t="shared" si="3"/>
        <v>0</v>
      </c>
    </row>
    <row r="128" spans="1:43" x14ac:dyDescent="0.25">
      <c r="A128">
        <f t="shared" si="2"/>
        <v>408030410</v>
      </c>
      <c r="B128" t="s">
        <v>125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0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f t="shared" si="3"/>
        <v>0</v>
      </c>
    </row>
    <row r="129" spans="1:43" x14ac:dyDescent="0.25">
      <c r="A129">
        <f t="shared" si="2"/>
        <v>408030542</v>
      </c>
      <c r="B129" t="s">
        <v>126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f t="shared" si="3"/>
        <v>0</v>
      </c>
    </row>
    <row r="130" spans="1:43" x14ac:dyDescent="0.25">
      <c r="A130">
        <f t="shared" si="2"/>
        <v>408040076</v>
      </c>
      <c r="B130" t="s">
        <v>127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5203.67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f t="shared" si="3"/>
        <v>5203.67</v>
      </c>
    </row>
    <row r="131" spans="1:43" x14ac:dyDescent="0.25">
      <c r="A131">
        <f t="shared" ref="A131:A194" si="4">LEFT(B131,10)*1</f>
        <v>408040092</v>
      </c>
      <c r="B131" t="s">
        <v>128</v>
      </c>
      <c r="C131" s="1">
        <v>0</v>
      </c>
      <c r="D131" s="1">
        <v>0</v>
      </c>
      <c r="E131" s="1">
        <v>0</v>
      </c>
      <c r="F131" s="1">
        <v>22010.760000000002</v>
      </c>
      <c r="G131" s="1">
        <v>0</v>
      </c>
      <c r="H131" s="1">
        <v>36684.6</v>
      </c>
      <c r="I131" s="1">
        <v>0</v>
      </c>
      <c r="J131" s="1">
        <v>0</v>
      </c>
      <c r="K131" s="1">
        <v>0</v>
      </c>
      <c r="L131" s="1">
        <v>0</v>
      </c>
      <c r="M131" s="1">
        <v>0</v>
      </c>
      <c r="N131" s="1">
        <v>7336.92</v>
      </c>
      <c r="O131" s="1">
        <v>0</v>
      </c>
      <c r="P131" s="1">
        <v>0</v>
      </c>
      <c r="Q131" s="1">
        <v>0</v>
      </c>
      <c r="R131" s="1">
        <v>0</v>
      </c>
      <c r="S131" s="1">
        <v>95379.96</v>
      </c>
      <c r="T131" s="1">
        <v>0</v>
      </c>
      <c r="U131" s="1">
        <v>0</v>
      </c>
      <c r="V131" s="1">
        <v>124727.64</v>
      </c>
      <c r="W131" s="1">
        <v>0</v>
      </c>
      <c r="X131" s="1">
        <v>51358.44</v>
      </c>
      <c r="Y131" s="1">
        <v>7336.92</v>
      </c>
      <c r="Z131" s="1">
        <v>0</v>
      </c>
      <c r="AA131" s="1">
        <v>0</v>
      </c>
      <c r="AB131" s="1">
        <v>0</v>
      </c>
      <c r="AC131" s="1">
        <v>0</v>
      </c>
      <c r="AD131" s="1">
        <v>88043.040000000008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f t="shared" ref="AQ131:AQ194" si="5">SUM(C131:AP131)</f>
        <v>432878.28</v>
      </c>
    </row>
    <row r="132" spans="1:43" x14ac:dyDescent="0.25">
      <c r="A132">
        <f t="shared" si="4"/>
        <v>408050039</v>
      </c>
      <c r="B132" t="s">
        <v>129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f t="shared" si="5"/>
        <v>0</v>
      </c>
    </row>
    <row r="133" spans="1:43" x14ac:dyDescent="0.25">
      <c r="A133">
        <f t="shared" si="4"/>
        <v>408050055</v>
      </c>
      <c r="B133" t="s">
        <v>130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1">
        <v>68977.759999999995</v>
      </c>
      <c r="I133" s="1">
        <v>0</v>
      </c>
      <c r="J133" s="1">
        <v>0</v>
      </c>
      <c r="K133" s="1">
        <v>0</v>
      </c>
      <c r="L133" s="1">
        <v>0</v>
      </c>
      <c r="M133" s="1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0</v>
      </c>
      <c r="V133" s="1">
        <v>17244.439999999999</v>
      </c>
      <c r="W133" s="1">
        <v>0</v>
      </c>
      <c r="X133" s="1">
        <v>34488.879999999997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34488.879999999997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f t="shared" si="5"/>
        <v>155199.96</v>
      </c>
    </row>
    <row r="134" spans="1:43" x14ac:dyDescent="0.25">
      <c r="A134">
        <f t="shared" si="4"/>
        <v>408050063</v>
      </c>
      <c r="B134" t="s">
        <v>131</v>
      </c>
      <c r="C134" s="1">
        <v>0</v>
      </c>
      <c r="D134" s="1">
        <v>0</v>
      </c>
      <c r="E134" s="1">
        <v>0</v>
      </c>
      <c r="F134" s="1">
        <v>30882</v>
      </c>
      <c r="G134" s="1">
        <v>0</v>
      </c>
      <c r="H134" s="1">
        <v>37058.399999999994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24705.599999999999</v>
      </c>
      <c r="T134" s="1">
        <v>0</v>
      </c>
      <c r="U134" s="1">
        <v>0</v>
      </c>
      <c r="V134" s="1">
        <v>0</v>
      </c>
      <c r="W134" s="1">
        <v>0</v>
      </c>
      <c r="X134" s="1">
        <v>6176.4</v>
      </c>
      <c r="Y134" s="1">
        <v>6176.4</v>
      </c>
      <c r="Z134" s="1">
        <v>0</v>
      </c>
      <c r="AA134" s="1">
        <v>0</v>
      </c>
      <c r="AB134" s="1">
        <v>0</v>
      </c>
      <c r="AC134" s="1">
        <v>0</v>
      </c>
      <c r="AD134" s="1">
        <v>98822.399999999994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f t="shared" si="5"/>
        <v>203821.19999999998</v>
      </c>
    </row>
    <row r="135" spans="1:43" x14ac:dyDescent="0.25">
      <c r="A135">
        <f t="shared" si="4"/>
        <v>408050136</v>
      </c>
      <c r="B135" t="s">
        <v>132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">
        <v>0</v>
      </c>
      <c r="M135" s="1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f t="shared" si="5"/>
        <v>0</v>
      </c>
    </row>
    <row r="136" spans="1:43" x14ac:dyDescent="0.25">
      <c r="A136">
        <f t="shared" si="4"/>
        <v>408050160</v>
      </c>
      <c r="B136" t="s">
        <v>133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f t="shared" si="5"/>
        <v>0</v>
      </c>
    </row>
    <row r="137" spans="1:43" x14ac:dyDescent="0.25">
      <c r="A137">
        <f t="shared" si="4"/>
        <v>408050330</v>
      </c>
      <c r="B137" t="s">
        <v>134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f t="shared" si="5"/>
        <v>0</v>
      </c>
    </row>
    <row r="138" spans="1:43" x14ac:dyDescent="0.25">
      <c r="A138">
        <f t="shared" si="4"/>
        <v>408050659</v>
      </c>
      <c r="B138" t="s">
        <v>135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f t="shared" si="5"/>
        <v>0</v>
      </c>
    </row>
    <row r="139" spans="1:43" x14ac:dyDescent="0.25">
      <c r="A139">
        <f t="shared" si="4"/>
        <v>408050764</v>
      </c>
      <c r="B139" t="s">
        <v>136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0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f t="shared" si="5"/>
        <v>0</v>
      </c>
    </row>
    <row r="140" spans="1:43" x14ac:dyDescent="0.25">
      <c r="A140">
        <f t="shared" si="4"/>
        <v>408050772</v>
      </c>
      <c r="B140" t="s">
        <v>137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f t="shared" si="5"/>
        <v>0</v>
      </c>
    </row>
    <row r="141" spans="1:43" x14ac:dyDescent="0.25">
      <c r="A141">
        <f t="shared" si="4"/>
        <v>408050870</v>
      </c>
      <c r="B141" t="s">
        <v>138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f t="shared" si="5"/>
        <v>0</v>
      </c>
    </row>
    <row r="142" spans="1:43" x14ac:dyDescent="0.25">
      <c r="A142">
        <f t="shared" si="4"/>
        <v>408050888</v>
      </c>
      <c r="B142" t="s">
        <v>139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f t="shared" si="5"/>
        <v>0</v>
      </c>
    </row>
    <row r="143" spans="1:43" x14ac:dyDescent="0.25">
      <c r="A143">
        <f t="shared" si="4"/>
        <v>408050896</v>
      </c>
      <c r="B143" t="s">
        <v>140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f t="shared" si="5"/>
        <v>0</v>
      </c>
    </row>
    <row r="144" spans="1:43" x14ac:dyDescent="0.25">
      <c r="A144">
        <f t="shared" si="4"/>
        <v>408060018</v>
      </c>
      <c r="B144" t="s">
        <v>141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">
        <v>0</v>
      </c>
      <c r="M144" s="1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f t="shared" si="5"/>
        <v>0</v>
      </c>
    </row>
    <row r="145" spans="1:43" x14ac:dyDescent="0.25">
      <c r="A145">
        <f t="shared" si="4"/>
        <v>408060034</v>
      </c>
      <c r="B145" t="s">
        <v>142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0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f t="shared" si="5"/>
        <v>0</v>
      </c>
    </row>
    <row r="146" spans="1:43" x14ac:dyDescent="0.25">
      <c r="A146">
        <f t="shared" si="4"/>
        <v>408060050</v>
      </c>
      <c r="B146" t="s">
        <v>143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0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f t="shared" si="5"/>
        <v>0</v>
      </c>
    </row>
    <row r="147" spans="1:43" x14ac:dyDescent="0.25">
      <c r="A147">
        <f t="shared" si="4"/>
        <v>408060085</v>
      </c>
      <c r="B147" t="s">
        <v>144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0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f t="shared" si="5"/>
        <v>0</v>
      </c>
    </row>
    <row r="148" spans="1:43" x14ac:dyDescent="0.25">
      <c r="A148">
        <f t="shared" si="4"/>
        <v>408060131</v>
      </c>
      <c r="B148" t="s">
        <v>145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">
        <v>0</v>
      </c>
      <c r="M148" s="1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f t="shared" si="5"/>
        <v>0</v>
      </c>
    </row>
    <row r="149" spans="1:43" x14ac:dyDescent="0.25">
      <c r="A149">
        <f t="shared" si="4"/>
        <v>408060140</v>
      </c>
      <c r="B149" t="s">
        <v>146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0</v>
      </c>
      <c r="J149" s="1">
        <v>0</v>
      </c>
      <c r="K149" s="1">
        <v>0</v>
      </c>
      <c r="L149" s="1">
        <v>0</v>
      </c>
      <c r="M149" s="1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f t="shared" si="5"/>
        <v>0</v>
      </c>
    </row>
    <row r="150" spans="1:43" x14ac:dyDescent="0.25">
      <c r="A150">
        <f t="shared" si="4"/>
        <v>408060158</v>
      </c>
      <c r="B150" t="s">
        <v>147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f t="shared" si="5"/>
        <v>0</v>
      </c>
    </row>
    <row r="151" spans="1:43" x14ac:dyDescent="0.25">
      <c r="A151">
        <f t="shared" si="4"/>
        <v>408060182</v>
      </c>
      <c r="B151" t="s">
        <v>148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0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f t="shared" si="5"/>
        <v>0</v>
      </c>
    </row>
    <row r="152" spans="1:43" x14ac:dyDescent="0.25">
      <c r="A152">
        <f t="shared" si="4"/>
        <v>408060190</v>
      </c>
      <c r="B152" t="s">
        <v>149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f t="shared" si="5"/>
        <v>0</v>
      </c>
    </row>
    <row r="153" spans="1:43" x14ac:dyDescent="0.25">
      <c r="A153">
        <f t="shared" si="4"/>
        <v>408060212</v>
      </c>
      <c r="B153" t="s">
        <v>150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f t="shared" si="5"/>
        <v>0</v>
      </c>
    </row>
    <row r="154" spans="1:43" x14ac:dyDescent="0.25">
      <c r="A154">
        <f t="shared" si="4"/>
        <v>408060280</v>
      </c>
      <c r="B154" t="s">
        <v>151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0</v>
      </c>
      <c r="L154" s="1">
        <v>0</v>
      </c>
      <c r="M154" s="1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f t="shared" si="5"/>
        <v>0</v>
      </c>
    </row>
    <row r="155" spans="1:43" x14ac:dyDescent="0.25">
      <c r="A155">
        <f t="shared" si="4"/>
        <v>408060310</v>
      </c>
      <c r="B155" t="s">
        <v>152</v>
      </c>
      <c r="C155" s="1">
        <v>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0</v>
      </c>
      <c r="J155" s="1">
        <v>0</v>
      </c>
      <c r="K155" s="1">
        <v>0</v>
      </c>
      <c r="L155" s="1">
        <v>0</v>
      </c>
      <c r="M155" s="1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f t="shared" si="5"/>
        <v>0</v>
      </c>
    </row>
    <row r="156" spans="1:43" x14ac:dyDescent="0.25">
      <c r="A156">
        <f t="shared" si="4"/>
        <v>408060352</v>
      </c>
      <c r="B156" t="s">
        <v>153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f t="shared" si="5"/>
        <v>0</v>
      </c>
    </row>
    <row r="157" spans="1:43" x14ac:dyDescent="0.25">
      <c r="A157">
        <f t="shared" si="4"/>
        <v>408060360</v>
      </c>
      <c r="B157" t="s">
        <v>154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1">
        <v>0</v>
      </c>
      <c r="I157" s="1">
        <v>0</v>
      </c>
      <c r="J157" s="1">
        <v>0</v>
      </c>
      <c r="K157" s="1">
        <v>0</v>
      </c>
      <c r="L157" s="1">
        <v>0</v>
      </c>
      <c r="M157" s="1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f t="shared" si="5"/>
        <v>0</v>
      </c>
    </row>
    <row r="158" spans="1:43" x14ac:dyDescent="0.25">
      <c r="A158">
        <f t="shared" si="4"/>
        <v>408060379</v>
      </c>
      <c r="B158" t="s">
        <v>155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f t="shared" si="5"/>
        <v>0</v>
      </c>
    </row>
    <row r="159" spans="1:43" x14ac:dyDescent="0.25">
      <c r="A159">
        <f t="shared" si="4"/>
        <v>408060425</v>
      </c>
      <c r="B159" t="s">
        <v>156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0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f t="shared" si="5"/>
        <v>0</v>
      </c>
    </row>
    <row r="160" spans="1:43" x14ac:dyDescent="0.25">
      <c r="A160">
        <f t="shared" si="4"/>
        <v>408060441</v>
      </c>
      <c r="B160" t="s">
        <v>157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f t="shared" si="5"/>
        <v>0</v>
      </c>
    </row>
    <row r="161" spans="1:43" x14ac:dyDescent="0.25">
      <c r="A161">
        <f t="shared" si="4"/>
        <v>408060450</v>
      </c>
      <c r="B161" t="s">
        <v>158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f t="shared" si="5"/>
        <v>0</v>
      </c>
    </row>
    <row r="162" spans="1:43" x14ac:dyDescent="0.25">
      <c r="A162">
        <f t="shared" si="4"/>
        <v>408060476</v>
      </c>
      <c r="B162" t="s">
        <v>159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0</v>
      </c>
      <c r="L162" s="1">
        <v>0</v>
      </c>
      <c r="M162" s="1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f t="shared" si="5"/>
        <v>0</v>
      </c>
    </row>
    <row r="163" spans="1:43" x14ac:dyDescent="0.25">
      <c r="A163">
        <f t="shared" si="4"/>
        <v>408060484</v>
      </c>
      <c r="B163" t="s">
        <v>160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f t="shared" si="5"/>
        <v>0</v>
      </c>
    </row>
    <row r="164" spans="1:43" x14ac:dyDescent="0.25">
      <c r="A164">
        <f t="shared" si="4"/>
        <v>409010065</v>
      </c>
      <c r="B164" t="s">
        <v>161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1">
        <v>4000</v>
      </c>
      <c r="I164" s="1">
        <v>0</v>
      </c>
      <c r="J164" s="1">
        <v>0</v>
      </c>
      <c r="K164" s="1">
        <v>0</v>
      </c>
      <c r="L164" s="1">
        <v>0</v>
      </c>
      <c r="M164" s="1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20000</v>
      </c>
      <c r="U164" s="1">
        <v>0</v>
      </c>
      <c r="V164" s="1">
        <v>0</v>
      </c>
      <c r="W164" s="1">
        <v>0</v>
      </c>
      <c r="X164" s="1">
        <v>4000</v>
      </c>
      <c r="Y164" s="1">
        <v>20000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28000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8000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f t="shared" si="5"/>
        <v>84000</v>
      </c>
    </row>
    <row r="165" spans="1:43" x14ac:dyDescent="0.25">
      <c r="A165">
        <f t="shared" si="4"/>
        <v>409010170</v>
      </c>
      <c r="B165" t="s">
        <v>162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2000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f t="shared" si="5"/>
        <v>2000</v>
      </c>
    </row>
    <row r="166" spans="1:43" x14ac:dyDescent="0.25">
      <c r="A166">
        <f t="shared" si="4"/>
        <v>409010219</v>
      </c>
      <c r="B166" t="s">
        <v>163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0</v>
      </c>
      <c r="M166" s="1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f t="shared" si="5"/>
        <v>0</v>
      </c>
    </row>
    <row r="167" spans="1:43" x14ac:dyDescent="0.25">
      <c r="A167">
        <f t="shared" si="4"/>
        <v>409010227</v>
      </c>
      <c r="B167" t="s">
        <v>164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0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6000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f t="shared" si="5"/>
        <v>6000</v>
      </c>
    </row>
    <row r="168" spans="1:43" x14ac:dyDescent="0.25">
      <c r="A168">
        <f t="shared" si="4"/>
        <v>409010235</v>
      </c>
      <c r="B168" t="s">
        <v>165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1">
        <v>18000</v>
      </c>
      <c r="I168" s="1">
        <v>0</v>
      </c>
      <c r="J168" s="1">
        <v>0</v>
      </c>
      <c r="K168" s="1">
        <v>0</v>
      </c>
      <c r="L168" s="1">
        <v>0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6000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f t="shared" si="5"/>
        <v>24000</v>
      </c>
    </row>
    <row r="169" spans="1:43" x14ac:dyDescent="0.25">
      <c r="A169">
        <f t="shared" si="4"/>
        <v>409010294</v>
      </c>
      <c r="B169" t="s">
        <v>166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8000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f t="shared" si="5"/>
        <v>8000</v>
      </c>
    </row>
    <row r="170" spans="1:43" x14ac:dyDescent="0.25">
      <c r="A170">
        <f t="shared" si="4"/>
        <v>409010308</v>
      </c>
      <c r="B170" t="s">
        <v>167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f t="shared" si="5"/>
        <v>0</v>
      </c>
    </row>
    <row r="171" spans="1:43" x14ac:dyDescent="0.25">
      <c r="A171">
        <f t="shared" si="4"/>
        <v>409010324</v>
      </c>
      <c r="B171" t="s">
        <v>168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">
        <v>0</v>
      </c>
      <c r="M171" s="1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4000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f t="shared" si="5"/>
        <v>4000</v>
      </c>
    </row>
    <row r="172" spans="1:43" x14ac:dyDescent="0.25">
      <c r="A172">
        <f t="shared" si="4"/>
        <v>409010383</v>
      </c>
      <c r="B172" t="s">
        <v>169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1">
        <v>8000</v>
      </c>
      <c r="I172" s="1">
        <v>0</v>
      </c>
      <c r="J172" s="1">
        <v>0</v>
      </c>
      <c r="K172" s="1">
        <v>0</v>
      </c>
      <c r="L172" s="1">
        <v>0</v>
      </c>
      <c r="M172" s="1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f t="shared" si="5"/>
        <v>8000</v>
      </c>
    </row>
    <row r="173" spans="1:43" x14ac:dyDescent="0.25">
      <c r="A173">
        <f t="shared" si="4"/>
        <v>409010413</v>
      </c>
      <c r="B173" t="s">
        <v>170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">
        <v>0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f t="shared" si="5"/>
        <v>0</v>
      </c>
    </row>
    <row r="174" spans="1:43" x14ac:dyDescent="0.25">
      <c r="A174">
        <f t="shared" si="4"/>
        <v>409010464</v>
      </c>
      <c r="B174" t="s">
        <v>171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f t="shared" si="5"/>
        <v>0</v>
      </c>
    </row>
    <row r="175" spans="1:43" x14ac:dyDescent="0.25">
      <c r="A175">
        <f t="shared" si="4"/>
        <v>409010499</v>
      </c>
      <c r="B175" t="s">
        <v>172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0</v>
      </c>
      <c r="L175" s="1">
        <v>0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f t="shared" si="5"/>
        <v>0</v>
      </c>
    </row>
    <row r="176" spans="1:43" x14ac:dyDescent="0.25">
      <c r="A176">
        <f t="shared" si="4"/>
        <v>409010502</v>
      </c>
      <c r="B176" t="s">
        <v>173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0</v>
      </c>
      <c r="M176" s="1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f t="shared" si="5"/>
        <v>0</v>
      </c>
    </row>
    <row r="177" spans="1:43" x14ac:dyDescent="0.25">
      <c r="A177">
        <f t="shared" si="4"/>
        <v>409010537</v>
      </c>
      <c r="B177" t="s">
        <v>174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">
        <v>0</v>
      </c>
      <c r="M177" s="1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f t="shared" si="5"/>
        <v>0</v>
      </c>
    </row>
    <row r="178" spans="1:43" x14ac:dyDescent="0.25">
      <c r="A178">
        <f t="shared" si="4"/>
        <v>409010561</v>
      </c>
      <c r="B178" t="s">
        <v>175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6000</v>
      </c>
      <c r="I178" s="1">
        <v>0</v>
      </c>
      <c r="J178" s="1">
        <v>0</v>
      </c>
      <c r="K178" s="1">
        <v>0</v>
      </c>
      <c r="L178" s="1">
        <v>0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6000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f t="shared" si="5"/>
        <v>12000</v>
      </c>
    </row>
    <row r="179" spans="1:43" x14ac:dyDescent="0.25">
      <c r="A179">
        <f t="shared" si="4"/>
        <v>409010596</v>
      </c>
      <c r="B179" t="s">
        <v>176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0</v>
      </c>
      <c r="M179" s="1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16000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4000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f t="shared" si="5"/>
        <v>20000</v>
      </c>
    </row>
    <row r="180" spans="1:43" x14ac:dyDescent="0.25">
      <c r="A180">
        <f t="shared" si="4"/>
        <v>409020079</v>
      </c>
      <c r="B180" t="s">
        <v>177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0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f t="shared" si="5"/>
        <v>0</v>
      </c>
    </row>
    <row r="181" spans="1:43" x14ac:dyDescent="0.25">
      <c r="A181">
        <f t="shared" si="4"/>
        <v>409020087</v>
      </c>
      <c r="B181" t="s">
        <v>178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0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f t="shared" si="5"/>
        <v>0</v>
      </c>
    </row>
    <row r="182" spans="1:43" x14ac:dyDescent="0.25">
      <c r="A182">
        <f t="shared" si="4"/>
        <v>409020125</v>
      </c>
      <c r="B182" t="s">
        <v>179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0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f t="shared" si="5"/>
        <v>0</v>
      </c>
    </row>
    <row r="183" spans="1:43" x14ac:dyDescent="0.25">
      <c r="A183">
        <f t="shared" si="4"/>
        <v>409020176</v>
      </c>
      <c r="B183" t="s">
        <v>180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12000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3000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3000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f t="shared" si="5"/>
        <v>18000</v>
      </c>
    </row>
    <row r="184" spans="1:43" x14ac:dyDescent="0.25">
      <c r="A184">
        <f t="shared" si="4"/>
        <v>409030023</v>
      </c>
      <c r="B184" t="s">
        <v>181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f t="shared" si="5"/>
        <v>0</v>
      </c>
    </row>
    <row r="185" spans="1:43" x14ac:dyDescent="0.25">
      <c r="A185">
        <f t="shared" si="4"/>
        <v>409030040</v>
      </c>
      <c r="B185" t="s">
        <v>182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20000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4000</v>
      </c>
      <c r="O185" s="1">
        <v>0</v>
      </c>
      <c r="P185" s="1">
        <v>4000</v>
      </c>
      <c r="Q185" s="1">
        <v>0</v>
      </c>
      <c r="R185" s="1">
        <v>4000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4000</v>
      </c>
      <c r="Z185" s="1">
        <v>0</v>
      </c>
      <c r="AA185" s="1">
        <v>0</v>
      </c>
      <c r="AB185" s="1">
        <v>0</v>
      </c>
      <c r="AC185" s="1">
        <v>0</v>
      </c>
      <c r="AD185" s="1">
        <v>12000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16000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f t="shared" si="5"/>
        <v>64000</v>
      </c>
    </row>
    <row r="186" spans="1:43" x14ac:dyDescent="0.25">
      <c r="A186">
        <f t="shared" si="4"/>
        <v>409040053</v>
      </c>
      <c r="B186" t="s">
        <v>183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f t="shared" si="5"/>
        <v>0</v>
      </c>
    </row>
    <row r="187" spans="1:43" x14ac:dyDescent="0.25">
      <c r="A187">
        <f t="shared" si="4"/>
        <v>409040070</v>
      </c>
      <c r="B187" t="s">
        <v>184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0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f t="shared" si="5"/>
        <v>0</v>
      </c>
    </row>
    <row r="188" spans="1:43" x14ac:dyDescent="0.25">
      <c r="A188">
        <f t="shared" si="4"/>
        <v>409040126</v>
      </c>
      <c r="B188" t="s">
        <v>185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f t="shared" si="5"/>
        <v>0</v>
      </c>
    </row>
    <row r="189" spans="1:43" x14ac:dyDescent="0.25">
      <c r="A189">
        <f t="shared" si="4"/>
        <v>409040134</v>
      </c>
      <c r="B189" t="s">
        <v>186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f t="shared" si="5"/>
        <v>0</v>
      </c>
    </row>
    <row r="190" spans="1:43" x14ac:dyDescent="0.25">
      <c r="A190">
        <f t="shared" si="4"/>
        <v>409040142</v>
      </c>
      <c r="B190" t="s">
        <v>187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f t="shared" si="5"/>
        <v>0</v>
      </c>
    </row>
    <row r="191" spans="1:43" x14ac:dyDescent="0.25">
      <c r="A191">
        <f t="shared" si="4"/>
        <v>409040169</v>
      </c>
      <c r="B191" t="s">
        <v>188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f t="shared" si="5"/>
        <v>0</v>
      </c>
    </row>
    <row r="192" spans="1:43" x14ac:dyDescent="0.25">
      <c r="A192">
        <f t="shared" si="4"/>
        <v>409040215</v>
      </c>
      <c r="B192" t="s">
        <v>189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f t="shared" si="5"/>
        <v>0</v>
      </c>
    </row>
    <row r="193" spans="1:43" x14ac:dyDescent="0.25">
      <c r="A193">
        <f t="shared" si="4"/>
        <v>409040231</v>
      </c>
      <c r="B193" t="s">
        <v>190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f t="shared" si="5"/>
        <v>0</v>
      </c>
    </row>
    <row r="194" spans="1:43" x14ac:dyDescent="0.25">
      <c r="A194">
        <f t="shared" si="4"/>
        <v>409040240</v>
      </c>
      <c r="B194" t="s">
        <v>191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f t="shared" si="5"/>
        <v>0</v>
      </c>
    </row>
    <row r="195" spans="1:43" x14ac:dyDescent="0.25">
      <c r="A195">
        <f t="shared" ref="A195:A258" si="6">LEFT(B195,10)*1</f>
        <v>409050032</v>
      </c>
      <c r="B195" t="s">
        <v>192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f t="shared" ref="AQ195:AQ258" si="7">SUM(C195:AP195)</f>
        <v>0</v>
      </c>
    </row>
    <row r="196" spans="1:43" x14ac:dyDescent="0.25">
      <c r="A196">
        <f t="shared" si="6"/>
        <v>409050040</v>
      </c>
      <c r="B196" t="s">
        <v>193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f t="shared" si="7"/>
        <v>0</v>
      </c>
    </row>
    <row r="197" spans="1:43" x14ac:dyDescent="0.25">
      <c r="A197">
        <f t="shared" si="6"/>
        <v>409050075</v>
      </c>
      <c r="B197" t="s">
        <v>194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f t="shared" si="7"/>
        <v>0</v>
      </c>
    </row>
    <row r="198" spans="1:43" x14ac:dyDescent="0.25">
      <c r="A198">
        <f t="shared" si="6"/>
        <v>409050083</v>
      </c>
      <c r="B198" t="s">
        <v>195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f t="shared" si="7"/>
        <v>0</v>
      </c>
    </row>
    <row r="199" spans="1:43" x14ac:dyDescent="0.25">
      <c r="A199">
        <f t="shared" si="6"/>
        <v>409060020</v>
      </c>
      <c r="B199" t="s">
        <v>196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0</v>
      </c>
      <c r="J199" s="1">
        <v>0</v>
      </c>
      <c r="K199" s="1">
        <v>0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f t="shared" si="7"/>
        <v>0</v>
      </c>
    </row>
    <row r="200" spans="1:43" x14ac:dyDescent="0.25">
      <c r="A200">
        <f t="shared" si="6"/>
        <v>409060038</v>
      </c>
      <c r="B200" t="s">
        <v>197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0</v>
      </c>
      <c r="J200" s="1">
        <v>0</v>
      </c>
      <c r="K200" s="1">
        <v>0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f t="shared" si="7"/>
        <v>0</v>
      </c>
    </row>
    <row r="201" spans="1:43" x14ac:dyDescent="0.25">
      <c r="A201">
        <f t="shared" si="6"/>
        <v>409060046</v>
      </c>
      <c r="B201" t="s">
        <v>198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0</v>
      </c>
      <c r="K201" s="1">
        <v>0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f t="shared" si="7"/>
        <v>0</v>
      </c>
    </row>
    <row r="202" spans="1:43" x14ac:dyDescent="0.25">
      <c r="A202">
        <f t="shared" si="6"/>
        <v>409060100</v>
      </c>
      <c r="B202" t="s">
        <v>199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f t="shared" si="7"/>
        <v>0</v>
      </c>
    </row>
    <row r="203" spans="1:43" x14ac:dyDescent="0.25">
      <c r="A203">
        <f t="shared" si="6"/>
        <v>409060119</v>
      </c>
      <c r="B203" t="s">
        <v>200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0</v>
      </c>
      <c r="J203" s="1">
        <v>0</v>
      </c>
      <c r="K203" s="1">
        <v>0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f t="shared" si="7"/>
        <v>0</v>
      </c>
    </row>
    <row r="204" spans="1:43" x14ac:dyDescent="0.25">
      <c r="A204">
        <f t="shared" si="6"/>
        <v>409060127</v>
      </c>
      <c r="B204" t="s">
        <v>201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f t="shared" si="7"/>
        <v>0</v>
      </c>
    </row>
    <row r="205" spans="1:43" x14ac:dyDescent="0.25">
      <c r="A205">
        <f t="shared" si="6"/>
        <v>409060135</v>
      </c>
      <c r="B205" t="s">
        <v>202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0</v>
      </c>
      <c r="J205" s="1">
        <v>0</v>
      </c>
      <c r="K205" s="1">
        <v>0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f t="shared" si="7"/>
        <v>0</v>
      </c>
    </row>
    <row r="206" spans="1:43" x14ac:dyDescent="0.25">
      <c r="A206">
        <f t="shared" si="6"/>
        <v>409060178</v>
      </c>
      <c r="B206" t="s">
        <v>203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0</v>
      </c>
      <c r="J206" s="1">
        <v>0</v>
      </c>
      <c r="K206" s="1">
        <v>0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f t="shared" si="7"/>
        <v>0</v>
      </c>
    </row>
    <row r="207" spans="1:43" x14ac:dyDescent="0.25">
      <c r="A207">
        <f t="shared" si="6"/>
        <v>409060186</v>
      </c>
      <c r="B207" t="s">
        <v>204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f t="shared" si="7"/>
        <v>0</v>
      </c>
    </row>
    <row r="208" spans="1:43" x14ac:dyDescent="0.25">
      <c r="A208">
        <f t="shared" si="6"/>
        <v>409060194</v>
      </c>
      <c r="B208" t="s">
        <v>205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f t="shared" si="7"/>
        <v>0</v>
      </c>
    </row>
    <row r="209" spans="1:43" x14ac:dyDescent="0.25">
      <c r="A209">
        <f t="shared" si="6"/>
        <v>409060216</v>
      </c>
      <c r="B209" t="s">
        <v>206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f t="shared" si="7"/>
        <v>0</v>
      </c>
    </row>
    <row r="210" spans="1:43" x14ac:dyDescent="0.25">
      <c r="A210">
        <f t="shared" si="6"/>
        <v>409070025</v>
      </c>
      <c r="B210" t="s">
        <v>207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f t="shared" si="7"/>
        <v>0</v>
      </c>
    </row>
    <row r="211" spans="1:43" x14ac:dyDescent="0.25">
      <c r="A211">
        <f t="shared" si="6"/>
        <v>409070033</v>
      </c>
      <c r="B211" t="s">
        <v>208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f t="shared" si="7"/>
        <v>0</v>
      </c>
    </row>
    <row r="212" spans="1:43" x14ac:dyDescent="0.25">
      <c r="A212">
        <f t="shared" si="6"/>
        <v>409070050</v>
      </c>
      <c r="B212" t="s">
        <v>209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f t="shared" si="7"/>
        <v>0</v>
      </c>
    </row>
    <row r="213" spans="1:43" x14ac:dyDescent="0.25">
      <c r="A213">
        <f t="shared" si="6"/>
        <v>409070068</v>
      </c>
      <c r="B213" t="s">
        <v>210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f t="shared" si="7"/>
        <v>0</v>
      </c>
    </row>
    <row r="214" spans="1:43" x14ac:dyDescent="0.25">
      <c r="A214">
        <f t="shared" si="6"/>
        <v>409070076</v>
      </c>
      <c r="B214" t="s">
        <v>211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f t="shared" si="7"/>
        <v>0</v>
      </c>
    </row>
    <row r="215" spans="1:43" x14ac:dyDescent="0.25">
      <c r="A215">
        <f t="shared" si="6"/>
        <v>409070084</v>
      </c>
      <c r="B215" t="s">
        <v>212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f t="shared" si="7"/>
        <v>0</v>
      </c>
    </row>
    <row r="216" spans="1:43" x14ac:dyDescent="0.25">
      <c r="A216">
        <f t="shared" si="6"/>
        <v>409070149</v>
      </c>
      <c r="B216" t="s">
        <v>213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f t="shared" si="7"/>
        <v>0</v>
      </c>
    </row>
    <row r="217" spans="1:43" x14ac:dyDescent="0.25">
      <c r="A217">
        <f t="shared" si="6"/>
        <v>409070157</v>
      </c>
      <c r="B217" t="s">
        <v>214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0</v>
      </c>
      <c r="J217" s="1">
        <v>0</v>
      </c>
      <c r="K217" s="1">
        <v>0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f t="shared" si="7"/>
        <v>0</v>
      </c>
    </row>
    <row r="218" spans="1:43" x14ac:dyDescent="0.25">
      <c r="A218">
        <f t="shared" si="6"/>
        <v>409070190</v>
      </c>
      <c r="B218" t="s">
        <v>215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0</v>
      </c>
      <c r="J218" s="1">
        <v>0</v>
      </c>
      <c r="K218" s="1">
        <v>0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f t="shared" si="7"/>
        <v>0</v>
      </c>
    </row>
    <row r="219" spans="1:43" x14ac:dyDescent="0.25">
      <c r="A219">
        <f t="shared" si="6"/>
        <v>409070220</v>
      </c>
      <c r="B219" t="s">
        <v>216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f t="shared" si="7"/>
        <v>0</v>
      </c>
    </row>
    <row r="220" spans="1:43" x14ac:dyDescent="0.25">
      <c r="A220">
        <f t="shared" si="6"/>
        <v>409070262</v>
      </c>
      <c r="B220" t="s">
        <v>217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0</v>
      </c>
      <c r="J220" s="1">
        <v>0</v>
      </c>
      <c r="K220" s="1">
        <v>0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f t="shared" si="7"/>
        <v>0</v>
      </c>
    </row>
    <row r="221" spans="1:43" x14ac:dyDescent="0.25">
      <c r="A221">
        <f t="shared" si="6"/>
        <v>409070270</v>
      </c>
      <c r="B221" t="s">
        <v>218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f t="shared" si="7"/>
        <v>0</v>
      </c>
    </row>
    <row r="222" spans="1:43" x14ac:dyDescent="0.25">
      <c r="A222">
        <f t="shared" si="6"/>
        <v>410010073</v>
      </c>
      <c r="B222" t="s">
        <v>219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f t="shared" si="7"/>
        <v>0</v>
      </c>
    </row>
    <row r="223" spans="1:43" x14ac:dyDescent="0.25">
      <c r="A223">
        <f t="shared" si="6"/>
        <v>410010090</v>
      </c>
      <c r="B223" t="s">
        <v>220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f t="shared" si="7"/>
        <v>0</v>
      </c>
    </row>
    <row r="224" spans="1:43" x14ac:dyDescent="0.25">
      <c r="A224">
        <f t="shared" si="6"/>
        <v>410010111</v>
      </c>
      <c r="B224" t="s">
        <v>221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f t="shared" si="7"/>
        <v>0</v>
      </c>
    </row>
    <row r="225" spans="1:43" x14ac:dyDescent="0.25">
      <c r="A225">
        <f t="shared" si="6"/>
        <v>410010120</v>
      </c>
      <c r="B225" t="s">
        <v>222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f t="shared" si="7"/>
        <v>0</v>
      </c>
    </row>
    <row r="226" spans="1:43" x14ac:dyDescent="0.25">
      <c r="A226">
        <f t="shared" si="6"/>
        <v>412010100</v>
      </c>
      <c r="B226" t="s">
        <v>223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0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f t="shared" si="7"/>
        <v>0</v>
      </c>
    </row>
    <row r="227" spans="1:43" x14ac:dyDescent="0.25">
      <c r="A227">
        <f t="shared" si="6"/>
        <v>412020017</v>
      </c>
      <c r="B227" t="s">
        <v>224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f t="shared" si="7"/>
        <v>0</v>
      </c>
    </row>
    <row r="228" spans="1:43" x14ac:dyDescent="0.25">
      <c r="A228">
        <f t="shared" si="6"/>
        <v>414010345</v>
      </c>
      <c r="B228" t="s">
        <v>225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f t="shared" si="7"/>
        <v>0</v>
      </c>
    </row>
    <row r="229" spans="1:43" x14ac:dyDescent="0.25">
      <c r="A229">
        <f t="shared" si="6"/>
        <v>414020413</v>
      </c>
      <c r="B229" t="s">
        <v>226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f t="shared" si="7"/>
        <v>0</v>
      </c>
    </row>
    <row r="230" spans="1:43" x14ac:dyDescent="0.25">
      <c r="A230">
        <f t="shared" si="6"/>
        <v>415010012</v>
      </c>
      <c r="B230" t="s">
        <v>227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f t="shared" si="7"/>
        <v>0</v>
      </c>
    </row>
    <row r="231" spans="1:43" x14ac:dyDescent="0.25">
      <c r="A231">
        <f t="shared" si="6"/>
        <v>415020034</v>
      </c>
      <c r="B231" t="s">
        <v>228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0</v>
      </c>
      <c r="M231" s="1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f t="shared" si="7"/>
        <v>0</v>
      </c>
    </row>
    <row r="232" spans="1:43" x14ac:dyDescent="0.25">
      <c r="A232">
        <f t="shared" si="6"/>
        <v>415020050</v>
      </c>
      <c r="B232" t="s">
        <v>229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f t="shared" si="7"/>
        <v>0</v>
      </c>
    </row>
    <row r="233" spans="1:43" x14ac:dyDescent="0.25">
      <c r="A233">
        <f t="shared" si="6"/>
        <v>415020069</v>
      </c>
      <c r="B233" t="s">
        <v>230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0</v>
      </c>
      <c r="M233" s="1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f t="shared" si="7"/>
        <v>0</v>
      </c>
    </row>
    <row r="234" spans="1:43" x14ac:dyDescent="0.25">
      <c r="A234">
        <f t="shared" si="6"/>
        <v>415020077</v>
      </c>
      <c r="B234" t="s">
        <v>231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0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f t="shared" si="7"/>
        <v>0</v>
      </c>
    </row>
    <row r="235" spans="1:43" x14ac:dyDescent="0.25">
      <c r="A235">
        <f t="shared" si="6"/>
        <v>416010016</v>
      </c>
      <c r="B235" t="s">
        <v>232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f t="shared" si="7"/>
        <v>0</v>
      </c>
    </row>
    <row r="236" spans="1:43" x14ac:dyDescent="0.25">
      <c r="A236">
        <f t="shared" si="6"/>
        <v>416010075</v>
      </c>
      <c r="B236" t="s">
        <v>233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0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f t="shared" si="7"/>
        <v>0</v>
      </c>
    </row>
    <row r="237" spans="1:43" x14ac:dyDescent="0.25">
      <c r="A237">
        <f t="shared" si="6"/>
        <v>416010091</v>
      </c>
      <c r="B237" t="s">
        <v>234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0</v>
      </c>
      <c r="M237" s="1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f t="shared" si="7"/>
        <v>0</v>
      </c>
    </row>
    <row r="238" spans="1:43" x14ac:dyDescent="0.25">
      <c r="A238">
        <f t="shared" si="6"/>
        <v>416010113</v>
      </c>
      <c r="B238" t="s">
        <v>235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f t="shared" si="7"/>
        <v>0</v>
      </c>
    </row>
    <row r="239" spans="1:43" x14ac:dyDescent="0.25">
      <c r="A239">
        <f t="shared" si="6"/>
        <v>416010121</v>
      </c>
      <c r="B239" t="s">
        <v>236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0</v>
      </c>
      <c r="M239" s="1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f t="shared" si="7"/>
        <v>0</v>
      </c>
    </row>
    <row r="240" spans="1:43" x14ac:dyDescent="0.25">
      <c r="A240">
        <f t="shared" si="6"/>
        <v>416010130</v>
      </c>
      <c r="B240" t="s">
        <v>237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0</v>
      </c>
      <c r="L240" s="1">
        <v>0</v>
      </c>
      <c r="M240" s="1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f t="shared" si="7"/>
        <v>0</v>
      </c>
    </row>
    <row r="241" spans="1:43" x14ac:dyDescent="0.25">
      <c r="A241">
        <f t="shared" si="6"/>
        <v>416010164</v>
      </c>
      <c r="B241" t="s">
        <v>238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f t="shared" si="7"/>
        <v>0</v>
      </c>
    </row>
    <row r="242" spans="1:43" x14ac:dyDescent="0.25">
      <c r="A242">
        <f t="shared" si="6"/>
        <v>416010172</v>
      </c>
      <c r="B242" t="s">
        <v>239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0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f t="shared" si="7"/>
        <v>0</v>
      </c>
    </row>
    <row r="243" spans="1:43" x14ac:dyDescent="0.25">
      <c r="A243">
        <f t="shared" si="6"/>
        <v>416010210</v>
      </c>
      <c r="B243" t="s">
        <v>240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0</v>
      </c>
      <c r="L243" s="1">
        <v>0</v>
      </c>
      <c r="M243" s="1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f t="shared" si="7"/>
        <v>0</v>
      </c>
    </row>
    <row r="244" spans="1:43" x14ac:dyDescent="0.25">
      <c r="A244">
        <f t="shared" si="6"/>
        <v>416020020</v>
      </c>
      <c r="B244" t="s">
        <v>241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1">
        <v>0</v>
      </c>
      <c r="I244" s="1">
        <v>0</v>
      </c>
      <c r="J244" s="1">
        <v>0</v>
      </c>
      <c r="K244" s="1">
        <v>0</v>
      </c>
      <c r="L244" s="1">
        <v>0</v>
      </c>
      <c r="M244" s="1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f t="shared" si="7"/>
        <v>0</v>
      </c>
    </row>
    <row r="245" spans="1:43" x14ac:dyDescent="0.25">
      <c r="A245">
        <f t="shared" si="6"/>
        <v>416020151</v>
      </c>
      <c r="B245" t="s">
        <v>242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0</v>
      </c>
      <c r="M245" s="1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f t="shared" si="7"/>
        <v>0</v>
      </c>
    </row>
    <row r="246" spans="1:43" x14ac:dyDescent="0.25">
      <c r="A246">
        <f t="shared" si="6"/>
        <v>416020160</v>
      </c>
      <c r="B246" t="s">
        <v>243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0</v>
      </c>
      <c r="L246" s="1">
        <v>0</v>
      </c>
      <c r="M246" s="1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f t="shared" si="7"/>
        <v>0</v>
      </c>
    </row>
    <row r="247" spans="1:43" x14ac:dyDescent="0.25">
      <c r="A247">
        <f t="shared" si="6"/>
        <v>416020178</v>
      </c>
      <c r="B247" t="s">
        <v>244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f t="shared" si="7"/>
        <v>0</v>
      </c>
    </row>
    <row r="248" spans="1:43" x14ac:dyDescent="0.25">
      <c r="A248">
        <f t="shared" si="6"/>
        <v>416020194</v>
      </c>
      <c r="B248" t="s">
        <v>245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0</v>
      </c>
      <c r="L248" s="1">
        <v>0</v>
      </c>
      <c r="M248" s="1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f t="shared" si="7"/>
        <v>0</v>
      </c>
    </row>
    <row r="249" spans="1:43" x14ac:dyDescent="0.25">
      <c r="A249">
        <f t="shared" si="6"/>
        <v>416020208</v>
      </c>
      <c r="B249" t="s">
        <v>246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0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f t="shared" si="7"/>
        <v>0</v>
      </c>
    </row>
    <row r="250" spans="1:43" x14ac:dyDescent="0.25">
      <c r="A250">
        <f t="shared" si="6"/>
        <v>416020216</v>
      </c>
      <c r="B250" t="s">
        <v>247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0</v>
      </c>
      <c r="M250" s="1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f t="shared" si="7"/>
        <v>0</v>
      </c>
    </row>
    <row r="251" spans="1:43" x14ac:dyDescent="0.25">
      <c r="A251">
        <f t="shared" si="6"/>
        <v>416020224</v>
      </c>
      <c r="B251" t="s">
        <v>248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0</v>
      </c>
      <c r="M251" s="1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f t="shared" si="7"/>
        <v>0</v>
      </c>
    </row>
    <row r="252" spans="1:43" x14ac:dyDescent="0.25">
      <c r="A252">
        <f t="shared" si="6"/>
        <v>416020232</v>
      </c>
      <c r="B252" t="s">
        <v>249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1">
        <v>0</v>
      </c>
      <c r="I252" s="1">
        <v>0</v>
      </c>
      <c r="J252" s="1">
        <v>0</v>
      </c>
      <c r="K252" s="1">
        <v>0</v>
      </c>
      <c r="L252" s="1">
        <v>0</v>
      </c>
      <c r="M252" s="1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f t="shared" si="7"/>
        <v>0</v>
      </c>
    </row>
    <row r="253" spans="1:43" x14ac:dyDescent="0.25">
      <c r="A253">
        <f t="shared" si="6"/>
        <v>416020259</v>
      </c>
      <c r="B253" t="s">
        <v>250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0</v>
      </c>
      <c r="L253" s="1">
        <v>0</v>
      </c>
      <c r="M253" s="1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f t="shared" si="7"/>
        <v>0</v>
      </c>
    </row>
    <row r="254" spans="1:43" x14ac:dyDescent="0.25">
      <c r="A254">
        <f t="shared" si="6"/>
        <v>416030149</v>
      </c>
      <c r="B254" t="s">
        <v>251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0</v>
      </c>
      <c r="M254" s="1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f t="shared" si="7"/>
        <v>0</v>
      </c>
    </row>
    <row r="255" spans="1:43" x14ac:dyDescent="0.25">
      <c r="A255">
        <f t="shared" si="6"/>
        <v>416030157</v>
      </c>
      <c r="B255" t="s">
        <v>252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0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f t="shared" si="7"/>
        <v>0</v>
      </c>
    </row>
    <row r="256" spans="1:43" x14ac:dyDescent="0.25">
      <c r="A256">
        <f t="shared" si="6"/>
        <v>416030211</v>
      </c>
      <c r="B256" t="s">
        <v>253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f t="shared" si="7"/>
        <v>0</v>
      </c>
    </row>
    <row r="257" spans="1:43" x14ac:dyDescent="0.25">
      <c r="A257">
        <f t="shared" si="6"/>
        <v>416030254</v>
      </c>
      <c r="B257" t="s">
        <v>254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0</v>
      </c>
      <c r="L257" s="1">
        <v>0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f t="shared" si="7"/>
        <v>0</v>
      </c>
    </row>
    <row r="258" spans="1:43" x14ac:dyDescent="0.25">
      <c r="A258">
        <f t="shared" si="6"/>
        <v>416030262</v>
      </c>
      <c r="B258" t="s">
        <v>255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1">
        <v>0</v>
      </c>
      <c r="I258" s="1">
        <v>0</v>
      </c>
      <c r="J258" s="1">
        <v>0</v>
      </c>
      <c r="K258" s="1">
        <v>0</v>
      </c>
      <c r="L258" s="1">
        <v>0</v>
      </c>
      <c r="M258" s="1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f t="shared" si="7"/>
        <v>0</v>
      </c>
    </row>
    <row r="259" spans="1:43" x14ac:dyDescent="0.25">
      <c r="A259">
        <f t="shared" ref="A259:A296" si="8">LEFT(B259,10)*1</f>
        <v>416030270</v>
      </c>
      <c r="B259" t="s">
        <v>256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1">
        <v>0</v>
      </c>
      <c r="I259" s="1">
        <v>0</v>
      </c>
      <c r="J259" s="1">
        <v>0</v>
      </c>
      <c r="K259" s="1">
        <v>0</v>
      </c>
      <c r="L259" s="1">
        <v>0</v>
      </c>
      <c r="M259" s="1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f t="shared" ref="AQ259:AQ296" si="9">SUM(C259:AP259)</f>
        <v>0</v>
      </c>
    </row>
    <row r="260" spans="1:43" x14ac:dyDescent="0.25">
      <c r="A260">
        <f t="shared" si="8"/>
        <v>416030300</v>
      </c>
      <c r="B260" t="s">
        <v>257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f t="shared" si="9"/>
        <v>0</v>
      </c>
    </row>
    <row r="261" spans="1:43" x14ac:dyDescent="0.25">
      <c r="A261">
        <f t="shared" si="8"/>
        <v>416030327</v>
      </c>
      <c r="B261" t="s">
        <v>258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0</v>
      </c>
      <c r="M261" s="1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f t="shared" si="9"/>
        <v>0</v>
      </c>
    </row>
    <row r="262" spans="1:43" x14ac:dyDescent="0.25">
      <c r="A262">
        <f t="shared" si="8"/>
        <v>416030343</v>
      </c>
      <c r="B262" t="s">
        <v>259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0</v>
      </c>
      <c r="L262" s="1">
        <v>0</v>
      </c>
      <c r="M262" s="1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f t="shared" si="9"/>
        <v>0</v>
      </c>
    </row>
    <row r="263" spans="1:43" x14ac:dyDescent="0.25">
      <c r="A263">
        <f t="shared" si="8"/>
        <v>416040071</v>
      </c>
      <c r="B263" t="s">
        <v>260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f t="shared" si="9"/>
        <v>0</v>
      </c>
    </row>
    <row r="264" spans="1:43" x14ac:dyDescent="0.25">
      <c r="A264">
        <f t="shared" si="8"/>
        <v>416040101</v>
      </c>
      <c r="B264" t="s">
        <v>261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0</v>
      </c>
      <c r="M264" s="1">
        <v>0</v>
      </c>
      <c r="N264" s="1">
        <v>0</v>
      </c>
      <c r="O264" s="1">
        <v>0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f t="shared" si="9"/>
        <v>0</v>
      </c>
    </row>
    <row r="265" spans="1:43" x14ac:dyDescent="0.25">
      <c r="A265">
        <f t="shared" si="8"/>
        <v>416040110</v>
      </c>
      <c r="B265" t="s">
        <v>262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0</v>
      </c>
      <c r="L265" s="1">
        <v>0</v>
      </c>
      <c r="M265" s="1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f t="shared" si="9"/>
        <v>0</v>
      </c>
    </row>
    <row r="266" spans="1:43" x14ac:dyDescent="0.25">
      <c r="A266">
        <f t="shared" si="8"/>
        <v>416040128</v>
      </c>
      <c r="B266" t="s">
        <v>263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0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f t="shared" si="9"/>
        <v>0</v>
      </c>
    </row>
    <row r="267" spans="1:43" x14ac:dyDescent="0.25">
      <c r="A267">
        <f t="shared" si="8"/>
        <v>416040209</v>
      </c>
      <c r="B267" t="s">
        <v>264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0</v>
      </c>
      <c r="L267" s="1">
        <v>0</v>
      </c>
      <c r="M267" s="1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f t="shared" si="9"/>
        <v>0</v>
      </c>
    </row>
    <row r="268" spans="1:43" x14ac:dyDescent="0.25">
      <c r="A268">
        <f t="shared" si="8"/>
        <v>416040217</v>
      </c>
      <c r="B268" t="s">
        <v>265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0</v>
      </c>
      <c r="L268" s="1">
        <v>0</v>
      </c>
      <c r="M268" s="1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f t="shared" si="9"/>
        <v>0</v>
      </c>
    </row>
    <row r="269" spans="1:43" x14ac:dyDescent="0.25">
      <c r="A269">
        <f t="shared" si="8"/>
        <v>416040250</v>
      </c>
      <c r="B269" t="s">
        <v>266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f t="shared" si="9"/>
        <v>0</v>
      </c>
    </row>
    <row r="270" spans="1:43" x14ac:dyDescent="0.25">
      <c r="A270">
        <f t="shared" si="8"/>
        <v>416040268</v>
      </c>
      <c r="B270" t="s">
        <v>267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1">
        <v>0</v>
      </c>
      <c r="I270" s="1">
        <v>0</v>
      </c>
      <c r="J270" s="1">
        <v>0</v>
      </c>
      <c r="K270" s="1">
        <v>0</v>
      </c>
      <c r="L270" s="1">
        <v>0</v>
      </c>
      <c r="M270" s="1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f t="shared" si="9"/>
        <v>0</v>
      </c>
    </row>
    <row r="271" spans="1:43" x14ac:dyDescent="0.25">
      <c r="A271">
        <f t="shared" si="8"/>
        <v>416040276</v>
      </c>
      <c r="B271" t="s">
        <v>268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f t="shared" si="9"/>
        <v>0</v>
      </c>
    </row>
    <row r="272" spans="1:43" x14ac:dyDescent="0.25">
      <c r="A272">
        <f t="shared" si="8"/>
        <v>416050026</v>
      </c>
      <c r="B272" t="s">
        <v>269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f t="shared" si="9"/>
        <v>0</v>
      </c>
    </row>
    <row r="273" spans="1:43" x14ac:dyDescent="0.25">
      <c r="A273">
        <f t="shared" si="8"/>
        <v>416050077</v>
      </c>
      <c r="B273" t="s">
        <v>270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0</v>
      </c>
      <c r="L273" s="1">
        <v>0</v>
      </c>
      <c r="M273" s="1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f t="shared" si="9"/>
        <v>0</v>
      </c>
    </row>
    <row r="274" spans="1:43" x14ac:dyDescent="0.25">
      <c r="A274">
        <f t="shared" si="8"/>
        <v>416050093</v>
      </c>
      <c r="B274" t="s">
        <v>271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0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f t="shared" si="9"/>
        <v>0</v>
      </c>
    </row>
    <row r="275" spans="1:43" x14ac:dyDescent="0.25">
      <c r="A275">
        <f t="shared" si="8"/>
        <v>416060013</v>
      </c>
      <c r="B275" t="s">
        <v>272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f t="shared" si="9"/>
        <v>0</v>
      </c>
    </row>
    <row r="276" spans="1:43" x14ac:dyDescent="0.25">
      <c r="A276">
        <f t="shared" si="8"/>
        <v>416060021</v>
      </c>
      <c r="B276" t="s">
        <v>273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0</v>
      </c>
      <c r="M276" s="1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f t="shared" si="9"/>
        <v>0</v>
      </c>
    </row>
    <row r="277" spans="1:43" x14ac:dyDescent="0.25">
      <c r="A277">
        <f t="shared" si="8"/>
        <v>416060056</v>
      </c>
      <c r="B277" t="s">
        <v>274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0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f t="shared" si="9"/>
        <v>0</v>
      </c>
    </row>
    <row r="278" spans="1:43" x14ac:dyDescent="0.25">
      <c r="A278">
        <f t="shared" si="8"/>
        <v>416060064</v>
      </c>
      <c r="B278" t="s">
        <v>275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f t="shared" si="9"/>
        <v>0</v>
      </c>
    </row>
    <row r="279" spans="1:43" x14ac:dyDescent="0.25">
      <c r="A279">
        <f t="shared" si="8"/>
        <v>416060080</v>
      </c>
      <c r="B279" t="s">
        <v>276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0</v>
      </c>
      <c r="M279" s="1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f t="shared" si="9"/>
        <v>0</v>
      </c>
    </row>
    <row r="280" spans="1:43" x14ac:dyDescent="0.25">
      <c r="A280">
        <f t="shared" si="8"/>
        <v>416060099</v>
      </c>
      <c r="B280" t="s">
        <v>277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f t="shared" si="9"/>
        <v>0</v>
      </c>
    </row>
    <row r="281" spans="1:43" x14ac:dyDescent="0.25">
      <c r="A281">
        <f t="shared" si="8"/>
        <v>416060102</v>
      </c>
      <c r="B281" t="s">
        <v>278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f t="shared" si="9"/>
        <v>0</v>
      </c>
    </row>
    <row r="282" spans="1:43" x14ac:dyDescent="0.25">
      <c r="A282">
        <f t="shared" si="8"/>
        <v>416060110</v>
      </c>
      <c r="B282" t="s">
        <v>279</v>
      </c>
      <c r="C282" s="1">
        <v>0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0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f t="shared" si="9"/>
        <v>0</v>
      </c>
    </row>
    <row r="283" spans="1:43" x14ac:dyDescent="0.25">
      <c r="A283">
        <f t="shared" si="8"/>
        <v>416060129</v>
      </c>
      <c r="B283" t="s">
        <v>280</v>
      </c>
      <c r="C283" s="1">
        <v>0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0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f t="shared" si="9"/>
        <v>0</v>
      </c>
    </row>
    <row r="284" spans="1:43" x14ac:dyDescent="0.25">
      <c r="A284">
        <f t="shared" si="8"/>
        <v>416080014</v>
      </c>
      <c r="B284" t="s">
        <v>281</v>
      </c>
      <c r="C284" s="1">
        <v>0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0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f t="shared" si="9"/>
        <v>0</v>
      </c>
    </row>
    <row r="285" spans="1:43" x14ac:dyDescent="0.25">
      <c r="A285">
        <f t="shared" si="8"/>
        <v>416080030</v>
      </c>
      <c r="B285" t="s">
        <v>282</v>
      </c>
      <c r="C285" s="1">
        <v>0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0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f t="shared" si="9"/>
        <v>0</v>
      </c>
    </row>
    <row r="286" spans="1:43" x14ac:dyDescent="0.25">
      <c r="A286">
        <f t="shared" si="8"/>
        <v>416080081</v>
      </c>
      <c r="B286" t="s">
        <v>283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f t="shared" si="9"/>
        <v>0</v>
      </c>
    </row>
    <row r="287" spans="1:43" x14ac:dyDescent="0.25">
      <c r="A287">
        <f t="shared" si="8"/>
        <v>416080111</v>
      </c>
      <c r="B287" t="s">
        <v>284</v>
      </c>
      <c r="C287" s="1">
        <v>0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0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f t="shared" si="9"/>
        <v>0</v>
      </c>
    </row>
    <row r="288" spans="1:43" x14ac:dyDescent="0.25">
      <c r="A288">
        <f t="shared" si="8"/>
        <v>416080120</v>
      </c>
      <c r="B288" t="s">
        <v>285</v>
      </c>
      <c r="C288" s="1">
        <v>0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0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f t="shared" si="9"/>
        <v>0</v>
      </c>
    </row>
    <row r="289" spans="1:43" x14ac:dyDescent="0.25">
      <c r="A289">
        <f t="shared" si="8"/>
        <v>416090010</v>
      </c>
      <c r="B289" t="s">
        <v>286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f t="shared" si="9"/>
        <v>0</v>
      </c>
    </row>
    <row r="290" spans="1:43" x14ac:dyDescent="0.25">
      <c r="A290">
        <f t="shared" si="8"/>
        <v>416090109</v>
      </c>
      <c r="B290" t="s">
        <v>287</v>
      </c>
      <c r="C290" s="1">
        <v>0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0</v>
      </c>
      <c r="R290" s="1">
        <v>0</v>
      </c>
      <c r="S290" s="1">
        <v>0</v>
      </c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f t="shared" si="9"/>
        <v>0</v>
      </c>
    </row>
    <row r="291" spans="1:43" x14ac:dyDescent="0.25">
      <c r="A291">
        <f t="shared" si="8"/>
        <v>416090133</v>
      </c>
      <c r="B291" t="s">
        <v>288</v>
      </c>
      <c r="C291" s="1">
        <v>0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0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0</v>
      </c>
      <c r="R291" s="1">
        <v>0</v>
      </c>
      <c r="S291" s="1">
        <v>0</v>
      </c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f t="shared" si="9"/>
        <v>0</v>
      </c>
    </row>
    <row r="292" spans="1:43" x14ac:dyDescent="0.25">
      <c r="A292">
        <f t="shared" si="8"/>
        <v>416110010</v>
      </c>
      <c r="B292" t="s">
        <v>289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f t="shared" si="9"/>
        <v>0</v>
      </c>
    </row>
    <row r="293" spans="1:43" x14ac:dyDescent="0.25">
      <c r="A293">
        <f t="shared" si="8"/>
        <v>416110061</v>
      </c>
      <c r="B293" t="s">
        <v>290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f t="shared" si="9"/>
        <v>0</v>
      </c>
    </row>
    <row r="294" spans="1:43" x14ac:dyDescent="0.25">
      <c r="A294">
        <f t="shared" si="8"/>
        <v>416120024</v>
      </c>
      <c r="B294" t="s">
        <v>291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f t="shared" si="9"/>
        <v>0</v>
      </c>
    </row>
    <row r="295" spans="1:43" x14ac:dyDescent="0.25">
      <c r="A295">
        <f t="shared" si="8"/>
        <v>416120040</v>
      </c>
      <c r="B295" t="s">
        <v>292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f t="shared" si="9"/>
        <v>0</v>
      </c>
    </row>
    <row r="296" spans="1:43" x14ac:dyDescent="0.25">
      <c r="A296">
        <f t="shared" si="8"/>
        <v>416120059</v>
      </c>
      <c r="B296" t="s">
        <v>293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f t="shared" si="9"/>
        <v>0</v>
      </c>
    </row>
    <row r="297" spans="1:43" x14ac:dyDescent="0.25">
      <c r="B297" t="s">
        <v>294</v>
      </c>
      <c r="C297" s="1">
        <f>SUM(C2:C296)</f>
        <v>0</v>
      </c>
      <c r="D297" s="1">
        <f t="shared" ref="D297:AQ297" si="10">SUM(D2:D296)</f>
        <v>0</v>
      </c>
      <c r="E297" s="1">
        <f t="shared" si="10"/>
        <v>0</v>
      </c>
      <c r="F297" s="1">
        <f t="shared" si="10"/>
        <v>52892.76</v>
      </c>
      <c r="G297" s="1">
        <f t="shared" si="10"/>
        <v>0</v>
      </c>
      <c r="H297" s="1">
        <f t="shared" si="10"/>
        <v>218720.75999999998</v>
      </c>
      <c r="I297" s="1">
        <f t="shared" si="10"/>
        <v>0</v>
      </c>
      <c r="J297" s="1">
        <f t="shared" si="10"/>
        <v>0</v>
      </c>
      <c r="K297" s="1">
        <f t="shared" si="10"/>
        <v>0</v>
      </c>
      <c r="L297" s="1">
        <f t="shared" si="10"/>
        <v>0</v>
      </c>
      <c r="M297" s="1">
        <f t="shared" si="10"/>
        <v>0</v>
      </c>
      <c r="N297" s="1">
        <f t="shared" si="10"/>
        <v>11336.92</v>
      </c>
      <c r="O297" s="1">
        <f t="shared" si="10"/>
        <v>0</v>
      </c>
      <c r="P297" s="1">
        <f t="shared" si="10"/>
        <v>4000</v>
      </c>
      <c r="Q297" s="1">
        <f t="shared" si="10"/>
        <v>0</v>
      </c>
      <c r="R297" s="1">
        <f t="shared" si="10"/>
        <v>7000</v>
      </c>
      <c r="S297" s="1">
        <f t="shared" si="10"/>
        <v>120085.56</v>
      </c>
      <c r="T297" s="1">
        <f t="shared" si="10"/>
        <v>20000</v>
      </c>
      <c r="U297" s="1">
        <f t="shared" si="10"/>
        <v>0</v>
      </c>
      <c r="V297" s="1">
        <f t="shared" si="10"/>
        <v>153972.07999999999</v>
      </c>
      <c r="W297" s="1">
        <f t="shared" si="10"/>
        <v>0</v>
      </c>
      <c r="X297" s="1">
        <f t="shared" si="10"/>
        <v>96023.72</v>
      </c>
      <c r="Y297" s="1">
        <f t="shared" si="10"/>
        <v>60716.99</v>
      </c>
      <c r="Z297" s="1">
        <f t="shared" si="10"/>
        <v>0</v>
      </c>
      <c r="AA297" s="1">
        <f t="shared" si="10"/>
        <v>0</v>
      </c>
      <c r="AB297" s="1">
        <f t="shared" si="10"/>
        <v>0</v>
      </c>
      <c r="AC297" s="1">
        <f t="shared" si="10"/>
        <v>0</v>
      </c>
      <c r="AD297" s="1">
        <f t="shared" si="10"/>
        <v>237354.32</v>
      </c>
      <c r="AE297" s="1">
        <f t="shared" si="10"/>
        <v>28000</v>
      </c>
      <c r="AF297" s="1">
        <f t="shared" si="10"/>
        <v>0</v>
      </c>
      <c r="AG297" s="1">
        <f t="shared" si="10"/>
        <v>0</v>
      </c>
      <c r="AH297" s="1">
        <f t="shared" si="10"/>
        <v>0</v>
      </c>
      <c r="AI297" s="1">
        <f t="shared" si="10"/>
        <v>0</v>
      </c>
      <c r="AJ297" s="1">
        <f t="shared" si="10"/>
        <v>0</v>
      </c>
      <c r="AK297" s="1">
        <f t="shared" si="10"/>
        <v>37000</v>
      </c>
      <c r="AL297" s="1">
        <f t="shared" si="10"/>
        <v>0</v>
      </c>
      <c r="AM297" s="1">
        <f t="shared" si="10"/>
        <v>0</v>
      </c>
      <c r="AN297" s="1">
        <f t="shared" si="10"/>
        <v>0</v>
      </c>
      <c r="AO297" s="1">
        <f t="shared" si="10"/>
        <v>0</v>
      </c>
      <c r="AP297" s="1">
        <f t="shared" si="10"/>
        <v>0</v>
      </c>
      <c r="AQ297" s="1">
        <f t="shared" si="10"/>
        <v>1047103.11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Delib</vt:lpstr>
      <vt:lpstr>Físico</vt:lpstr>
      <vt:lpstr>Financeiro</vt:lpstr>
      <vt:lpstr>OPME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2024-05-14T18:49:15Z</dcterms:created>
  <dcterms:modified xsi:type="dcterms:W3CDTF">2024-08-01T20:48:23Z</dcterms:modified>
</cp:coreProperties>
</file>