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Maio\Detalhado\"/>
    </mc:Choice>
  </mc:AlternateContent>
  <xr:revisionPtr revIDLastSave="0" documentId="13_ncr:1_{71EFFF30-4E15-4779-8340-A61F2B8E8EAB}" xr6:coauthVersionLast="47" xr6:coauthVersionMax="47" xr10:uidLastSave="{00000000-0000-0000-0000-000000000000}"/>
  <bookViews>
    <workbookView xWindow="-120" yWindow="-120" windowWidth="29040" windowHeight="15840" activeTab="4" xr2:uid="{9E62F922-54A5-4C78-90A4-E241193BB608}"/>
  </bookViews>
  <sheets>
    <sheet name="Delib" sheetId="1" r:id="rId1"/>
    <sheet name="Físico" sheetId="2" r:id="rId2"/>
    <sheet name="Financeiro" sheetId="3" r:id="rId3"/>
    <sheet name="Complemento" sheetId="7" r:id="rId4"/>
    <sheet name="Total" sheetId="5" r:id="rId5"/>
  </sheets>
  <definedNames>
    <definedName name="_xlnm._FilterDatabase" localSheetId="0" hidden="1">Delib!#REF!</definedName>
    <definedName name="dlib">Delib!$A$1:$J$75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8" i="5" l="1"/>
  <c r="AC3" i="5"/>
  <c r="AC4" i="5"/>
  <c r="AC5" i="5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44" i="5"/>
  <c r="AC45" i="5"/>
  <c r="AC46" i="5"/>
  <c r="AC47" i="5"/>
  <c r="AC48" i="5"/>
  <c r="AC49" i="5"/>
  <c r="AC50" i="5"/>
  <c r="AC51" i="5"/>
  <c r="AC52" i="5"/>
  <c r="AC53" i="5"/>
  <c r="AC54" i="5"/>
  <c r="AC55" i="5"/>
  <c r="AC56" i="5"/>
  <c r="AC57" i="5"/>
  <c r="AC58" i="5"/>
  <c r="AC59" i="5"/>
  <c r="AC60" i="5"/>
  <c r="AC61" i="5"/>
  <c r="AC62" i="5"/>
  <c r="AC63" i="5"/>
  <c r="AC64" i="5"/>
  <c r="AC65" i="5"/>
  <c r="AC66" i="5"/>
  <c r="AC67" i="5"/>
  <c r="AC68" i="5"/>
  <c r="AC69" i="5"/>
  <c r="AC70" i="5"/>
  <c r="AC71" i="5"/>
  <c r="AC72" i="5"/>
  <c r="AC73" i="5"/>
  <c r="AC74" i="5"/>
  <c r="AC75" i="5"/>
  <c r="AC76" i="5"/>
  <c r="AC77" i="5"/>
  <c r="AC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B2" i="5"/>
  <c r="AD78" i="7"/>
  <c r="AD3" i="7"/>
  <c r="AD4" i="7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27" i="7"/>
  <c r="AD28" i="7"/>
  <c r="AD29" i="7"/>
  <c r="AD30" i="7"/>
  <c r="AD31" i="7"/>
  <c r="AD32" i="7"/>
  <c r="AD33" i="7"/>
  <c r="AD34" i="7"/>
  <c r="AD35" i="7"/>
  <c r="AD36" i="7"/>
  <c r="AD37" i="7"/>
  <c r="AD38" i="7"/>
  <c r="AD39" i="7"/>
  <c r="AD40" i="7"/>
  <c r="AD41" i="7"/>
  <c r="AD42" i="7"/>
  <c r="AD43" i="7"/>
  <c r="AD44" i="7"/>
  <c r="AD45" i="7"/>
  <c r="AD46" i="7"/>
  <c r="AD47" i="7"/>
  <c r="AD48" i="7"/>
  <c r="AD49" i="7"/>
  <c r="AD50" i="7"/>
  <c r="AD51" i="7"/>
  <c r="AD52" i="7"/>
  <c r="AD53" i="7"/>
  <c r="AD54" i="7"/>
  <c r="AD55" i="7"/>
  <c r="AD56" i="7"/>
  <c r="AD57" i="7"/>
  <c r="AD58" i="7"/>
  <c r="AD59" i="7"/>
  <c r="AD60" i="7"/>
  <c r="AD61" i="7"/>
  <c r="AD62" i="7"/>
  <c r="AD63" i="7"/>
  <c r="AD64" i="7"/>
  <c r="AD65" i="7"/>
  <c r="AD66" i="7"/>
  <c r="AD67" i="7"/>
  <c r="AD68" i="7"/>
  <c r="AD69" i="7"/>
  <c r="AD70" i="7"/>
  <c r="AD71" i="7"/>
  <c r="AD72" i="7"/>
  <c r="AD73" i="7"/>
  <c r="AD74" i="7"/>
  <c r="AD75" i="7"/>
  <c r="AD76" i="7"/>
  <c r="AD77" i="7"/>
  <c r="AD2" i="7"/>
  <c r="D78" i="7"/>
  <c r="E78" i="7"/>
  <c r="F78" i="7"/>
  <c r="G78" i="7"/>
  <c r="H78" i="7"/>
  <c r="I78" i="7"/>
  <c r="J78" i="7"/>
  <c r="K78" i="7"/>
  <c r="L78" i="7"/>
  <c r="M78" i="7"/>
  <c r="N78" i="7"/>
  <c r="O78" i="7"/>
  <c r="P78" i="7"/>
  <c r="Q78" i="7"/>
  <c r="R78" i="7"/>
  <c r="S78" i="7"/>
  <c r="T78" i="7"/>
  <c r="U78" i="7"/>
  <c r="V78" i="7"/>
  <c r="W78" i="7"/>
  <c r="X78" i="7"/>
  <c r="Y78" i="7"/>
  <c r="Z78" i="7"/>
  <c r="AA78" i="7"/>
  <c r="AB78" i="7"/>
  <c r="AC78" i="7"/>
  <c r="C78" i="7"/>
  <c r="B78" i="5" l="1"/>
  <c r="C78" i="5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2" i="7"/>
  <c r="E78" i="5" l="1"/>
  <c r="D78" i="5"/>
  <c r="G78" i="5" l="1"/>
  <c r="F78" i="5"/>
  <c r="H78" i="5"/>
  <c r="I78" i="5"/>
  <c r="J78" i="5" l="1"/>
  <c r="K78" i="5"/>
  <c r="L78" i="5" l="1"/>
  <c r="M78" i="5"/>
  <c r="N78" i="5" l="1"/>
  <c r="O78" i="5" l="1"/>
  <c r="P78" i="5"/>
  <c r="Q78" i="5"/>
  <c r="R78" i="5" l="1"/>
  <c r="S78" i="5"/>
  <c r="T78" i="5" l="1"/>
  <c r="U78" i="5" l="1"/>
  <c r="V78" i="5"/>
  <c r="W78" i="5" l="1"/>
  <c r="X78" i="5"/>
  <c r="AA78" i="5"/>
  <c r="Y78" i="5" l="1"/>
  <c r="Z78" i="5"/>
  <c r="AB78" i="5" l="1"/>
</calcChain>
</file>

<file path=xl/sharedStrings.xml><?xml version="1.0" encoding="utf-8"?>
<sst xmlns="http://schemas.openxmlformats.org/spreadsheetml/2006/main" count="724" uniqueCount="190">
  <si>
    <t>Hospital SC (CNES)</t>
  </si>
  <si>
    <t>0401020100 EXTIRPACAO E SUPRESSAO DE LESAO DE PELE E DE TECI</t>
  </si>
  <si>
    <t>0403050154 TRATAMENTO DE LESAO DO SISTEMA NEUROVEGETATIVO PO</t>
  </si>
  <si>
    <t>0404010032 AMIGDALECTOMIA C/ ADENOIDECTOMIA</t>
  </si>
  <si>
    <t xml:space="preserve">0406020078 IMPLANTACAO DE CATETER DE LONGA PERMANENCIA SEMI </t>
  </si>
  <si>
    <t>0407030034 COLECISTECTOMIA VIDEOLAPAROSCOPICA</t>
  </si>
  <si>
    <t>0408060352 RETIRADA DE FIO OU PINO INTRA-OSSEO</t>
  </si>
  <si>
    <t>0408060360 RETIRADA DE FIXADOR EXTERNO</t>
  </si>
  <si>
    <t>0408060379 RETIRADA DE PLACA E/OU PARAFUSOS</t>
  </si>
  <si>
    <t>0408060476 TENOPLASTIA OU ENXERTO DE TENDAO UNICO</t>
  </si>
  <si>
    <t>0409010065 CISTOLITOTOMIA E/OU RETIRADA DE CORPO ESTRANHO DA</t>
  </si>
  <si>
    <t>0409050083 POSTECTOMIA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</si>
  <si>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</si>
  <si>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</si>
  <si>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</si>
  <si>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</si>
  <si>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0415040035 DEBRIDAMENTO DE ULCERA / DE TECIDOS DESVITALIZADO</t>
  </si>
  <si>
    <t>0416010075 NEFRECTOMIA TOTAL EM ONCOLOGIA</t>
  </si>
  <si>
    <t>0416010172 RESSECCAO ENDOSCOPICA DE TUMOR VESICAL EM ONCOLOG</t>
  </si>
  <si>
    <t>0416010210 NEFRECTOMIA PARCIAL EM ONCOLOGIA</t>
  </si>
  <si>
    <t>0416020216 LINFADENECTOMIA AXILAR UNILATERAL EM ONCOLOGIA</t>
  </si>
  <si>
    <t>0416040195 QUIMIOEMBOLIZACAO DE CARCINOMA HEPATICO</t>
  </si>
  <si>
    <t>0416080014 EXCISAO E ENXERTO DE PELE EM ONCOLOGIA</t>
  </si>
  <si>
    <t>0416080030 EXCISAO E SUTURA COM PLASTICA EM Z NA PELE EM ONC</t>
  </si>
  <si>
    <t>0416080081 RECONSTRUCAO COM RETALHO MIOCUTANEO (QUALQUER PAR</t>
  </si>
  <si>
    <t>0416080120 EXTIRPACAO MULTIPLA DE LESAO DA PELE OU TECIDO CE</t>
  </si>
  <si>
    <t>Total</t>
  </si>
  <si>
    <t>0136751 NEURON DOR</t>
  </si>
  <si>
    <t>2306344 HOSPITAL JARAGUA</t>
  </si>
  <si>
    <t>2418177 HOSPITAL SAO FRANCISCO DE ASSIS</t>
  </si>
  <si>
    <t>2436469 HOSPITAL MUNICIPAL SAO JOSE</t>
  </si>
  <si>
    <t>2492342 HOSPITAL SANTO ANTONIO GUARAMIRIM</t>
  </si>
  <si>
    <t>2521296 HOSPITAL BETHESDA</t>
  </si>
  <si>
    <t>2521792 HOSPITAL E MATERNIDADE SAGRADA FAMILIA</t>
  </si>
  <si>
    <t>2522411 HOSPITAL AZAMBUJA</t>
  </si>
  <si>
    <t>2522691 HOSPITAL E MATERNIDADE MARIETA KONDER BORNHAUSEN</t>
  </si>
  <si>
    <t>2555840 FUNDACAO HOSPITALAR SANTA OTILIA</t>
  </si>
  <si>
    <t>2558246 HOSPITAL SANTA ISABEL</t>
  </si>
  <si>
    <t>2558254 HOSPITAL SANTO ANTONIO</t>
  </si>
  <si>
    <t>2662914 HOSPITAL SEARA DO BEM MATERNO E INFANTIL</t>
  </si>
  <si>
    <t>2691485 HOSPITAL DE GASPAR</t>
  </si>
  <si>
    <t>2744937 HOSPITAL INFANTIL PEQUENO ANJO</t>
  </si>
  <si>
    <t>2778831 HOSPITAL NOSSA SENHORA DA IMACULADA CONCEICAO</t>
  </si>
  <si>
    <t>6854729 HOSPITAL MUNICIPAL RUTH CARDOSO</t>
  </si>
  <si>
    <t>média</t>
  </si>
  <si>
    <t>CARDIO</t>
  </si>
  <si>
    <t>alta</t>
  </si>
  <si>
    <t>0406011427 - CORRECAO DE PERSISTENCIA DO CANAL ARTERIAL (CRIANÇA E ADOLESCENTE)</t>
  </si>
  <si>
    <t>AIH Estado</t>
  </si>
  <si>
    <t>0406011508 - ANASTOMOSE SISTEMICO PULMONAR COM CEC (CRIANÇA E ADOLESCENTE)</t>
  </si>
  <si>
    <t>0406011516 - CORRECAO DE COARCTACAO DA AORTA COM CEC (CRIANÇA E ADOLESCENTE)</t>
  </si>
  <si>
    <t>0406011451 - FECHAMENTO DE COMUNICACAO INTERATRIAL (CRIANÇA E ADOLESCENTE)</t>
  </si>
  <si>
    <t>0406011338 - CORRECAO DE COARCTACAO DA AORTA (CRIANÇA E ADOLESCENTE)</t>
  </si>
  <si>
    <t>0406011494 - RESSECCAO DE MEMBRANA SUB-AORTICA (CRIANÇA E ADOLESCENTE)</t>
  </si>
  <si>
    <t>0406010170 - CORREÇÃO DE BANDA ANÔMALA DO VENTRÍCULO DIREITO</t>
  </si>
  <si>
    <t>0406011273 - ABERTURA DE ESTENOSE PULMONAR VALVAR (CRIANÇA E ADOLESCENTE)</t>
  </si>
  <si>
    <t>0406011370 - CORREÇÃO DE ESTENOSE SUPRA-AÓRTICA (CRIANÇA E ADOLESCENTE)</t>
  </si>
  <si>
    <t>0406011460 - FECHAMENTO DE COMUNICACAO INTERVENTRICULAR (CRIANÇA E ADOLESCENTE)</t>
  </si>
  <si>
    <t>0406011486 - LIGADURA DE FISTULA SISTEMICO-PULMONAR (CRIANÇA E ADOLESCENTE)</t>
  </si>
  <si>
    <t>0406011478 - IMPLANTE C/ TROCA DE POSICAO DE VALVAS (CIRURGIA DE ROSS) (CRIANÇA E ADOLESCENTE)</t>
  </si>
  <si>
    <t>0406011311 - ANASTOMOSE SISTEMICO-PULMONAR (CRIANÇA E ADOLESCENTE)</t>
  </si>
  <si>
    <t>0406010013 - ABERTURA DE COMUNICAÇÃO INTER-ATRIAL</t>
  </si>
  <si>
    <t>0406011222 - UNIFOCALIZAÇÃO DE RAMOS DA ARTÉRIA PULMONAR S/ CIRCULAÇÃO EXTRACORPÓREA</t>
  </si>
  <si>
    <t>0406011320 - BANDAGEM DA ARTERIA PULMONAR (CRIANÇA E ADOLESCENTE)</t>
  </si>
  <si>
    <t>0406010803 - PLÁSTICA VALVAR</t>
  </si>
  <si>
    <t>0406011354 - CORREÇÃO DE DRENAGEM ANOMALA PARCIAL DE VEIAS PULMONARES (CRIANÇA E ADOLESCENTE)</t>
  </si>
  <si>
    <t>0406011265 - ABERTURA DE ESTENOSE AORTICA VALVAR (CRIANÇA E ADOLESCENTE)</t>
  </si>
  <si>
    <t>0406011443 - CORRECOES DE ANOMALIAS DO ARCO AORTICO (CRIANÇA E ADOLESCENTE)</t>
  </si>
  <si>
    <t>0406010692 - IMPLANTE DE PRÓTESE VALVAR</t>
  </si>
  <si>
    <t>0406010927 - REVASCULARIZAÇÃO MIOCÁRDICA COM USO DE EXTRACÓRPOREA</t>
  </si>
  <si>
    <t>0406010161 - CORREÇÃO DE ÁTRIO ÚNICO</t>
  </si>
  <si>
    <t>0406011303 - ANASTOMOSE CAVO-PULMONAR BIDIRECIONAL (CRIANÇA E ADOLESCENTE)</t>
  </si>
  <si>
    <t>0406011389 - CORRECAO DE FISTULA AORTO-CAVITARIAS (CRIANÇA E ADOLESCENTE)</t>
  </si>
  <si>
    <t>0406011435 - CORRECAO DO CANAL ATRIO-VENTRICULAR PARCIAL / INTERMEDIARIO (CRIANÇA E ADOLESCENTE)</t>
  </si>
  <si>
    <t>0406010935 - REVASCULARIZAÇÃO MIOCÁRDICA C/ USO DE EXTRACÓRPOREA (C/ 2 OU MAIS ENXERTOS)</t>
  </si>
  <si>
    <t>0406010820 - PLÁSTICA VALVAR E/OU TROCA VALVAR MÚLTIPLA</t>
  </si>
  <si>
    <t>0406011281 - AMPLIAÇÃO DE VIA DE SAÍDA DO VENTRÍCULO DIREITO E/OU RAMOS PULMONARES (CRIANÇA E ADOLESCENTE)</t>
  </si>
  <si>
    <t>0406011419 - CORRECAO DE INSUFICIENCIA MITRAL CONGENITA (CRIANÇA E ADOLESCENTE)</t>
  </si>
  <si>
    <t>0406010072 - ANASTOMOSE CAVO-PULMONAR TOTAL</t>
  </si>
  <si>
    <t>0406010218 - CORREÇÃO DE COR TRIATRIATUM</t>
  </si>
  <si>
    <t>0406011214 - UNIFOCALIZAÇÃO DE RAMOS DA ARTÉRIA PULMONAR C/ CIRCULAÇÃO EXTRACORPÓREA</t>
  </si>
  <si>
    <t>0406011346 - CORRECAO DE DRENAGEM ANOMALA DO RETORNO SISTEMICO (CRIANÇA E ADOLESCENTE)</t>
  </si>
  <si>
    <t>0406010811 - PLÁSTICA VALVAR COM REVASCULARIZAÇÃO MIOCÁRDICA</t>
  </si>
  <si>
    <t>0406011206 - TROCA VALVAR C/ REVASCULARIZAÇÃO MIOCÁRDICA</t>
  </si>
  <si>
    <t>0406030154 - FECHAMENTO PERCUTÂNEO DE COMUNICAÇÃO INTERATRIAL SEPTAL.</t>
  </si>
  <si>
    <t>0406010137 - CORREÇÃO DE ANEURISMA / DISSECÇÃO DA AORTA TORACO-ABDOMINAL</t>
  </si>
  <si>
    <t>0406010943 - REVASCULARIZAÇÃO MIOCÁRDICA S/ USO DE EXTRACORPÓREA</t>
  </si>
  <si>
    <t>0406010951 - REVASCULARIZAÇÃO MIOCÁRDICA S/ USO DE EXTRACORPÓREA (C/ 2 OU MAIS ENXERTOS)</t>
  </si>
  <si>
    <t>0406010390 - CORREÇÃO DE LESÕES NA TRANSPOSIÇÃO CORRIGIDA DOS VASOS DA BASE</t>
  </si>
  <si>
    <t>0406011397 - CORREÇÃO DE HIPERTROFIA SEPTAL ASSIMETRICA (CRIANÇA E ADOLESCENTE)</t>
  </si>
  <si>
    <t>0406011400 - CORRECAO DE INSUFICIENCIA DA VALVULA TRICUSPIDE (CRIANÇA E ADOLESCENTE)</t>
  </si>
  <si>
    <t>0406011290 - AMPLIAÇÃO DE VIA DE SAÍDA DO VENTRÍCULO ESQUERDO (CRIANÇA E ADOLESCENTE)</t>
  </si>
  <si>
    <t>0406011362 - CORRECAO DE ESTENOSE MITRAL CONGENITA (CRIANÇA E ADOLESCENTE)</t>
  </si>
  <si>
    <t>0406010285 - CORREÇÃO DE ESTENOSE AÓRTICA (0 A 3 ANOS)</t>
  </si>
  <si>
    <t>0406010153 - CORREÇÃO DE ATRESIA PULMONAR E COMUNICAÇÃO INTERVENTRICULAR</t>
  </si>
  <si>
    <t>0406010226 - CORREÇÃO DE CORONÁRIA ANÔMALA (CRIANÇA E ADOLESCENTE)</t>
  </si>
  <si>
    <t>0406010420 - CORREÇÃO DE TETRALOGIA DE FALLOT E VARIANTES (CRIANÇA E ADOLESCENTE)</t>
  </si>
  <si>
    <t>0406010374 - CORREÇÃO DE JANELA AORTO-PULMONAR (CRIANÇA E ADOLESCENTE)</t>
  </si>
  <si>
    <t>0406010331 - CORREÇÃO DE HIPOPLASIA DE VENTRÍCULO ESQUERDO</t>
  </si>
  <si>
    <t>0406010269 - CORREÇÃO DE DUPLA VIA DE SAÍDA DO VENTRÍCULO DIREITO</t>
  </si>
  <si>
    <t>0406010498 - CORREÇÃO DO CANAL ÁTRIO-VENTRICULAR (TOTAL)</t>
  </si>
  <si>
    <t>0406010781 - PLÁSTICA / TROCA DE VÁLVULA TRICÚSPIDE (ANOMALIA DE EBSTEIN)</t>
  </si>
  <si>
    <t>0406010250 - CORREÇÃO DE DRENAGEM ANÔMALA TOTAL DE VEIAS PULMONARES</t>
  </si>
  <si>
    <t>0406010277 - CORREÇÃO DE DUPLA VIA DE SAÍDA DO VENTRÍCULO ESQUERDO</t>
  </si>
  <si>
    <t>0406010366 - CORREÇÃO DE INTERRUPÇÃO DO ARCO AÓRTICO</t>
  </si>
  <si>
    <t>0406010447 - CORREÇÃO DE TRANSPOSIÇÃO DOS GRANDES VASOS DA BASE (CRIANÇA E ADOLESCENTE)</t>
  </si>
  <si>
    <t>0406010463 - CORREÇÃO DE TRONCO ARTERIOSO PERSISTENTE</t>
  </si>
  <si>
    <t>0406010471 - CORREÇÃO DE VENTRÍCULO ÚNICO</t>
  </si>
  <si>
    <t>0406011524 - IMPLANTE TRANSCATETER DE VÁLVULA AÓRTICA (ITVA)</t>
  </si>
  <si>
    <t>0406040150 - CORREÇÃO ENDOVASCULAR DE ANEURISMA / DISSECÇÃO DA AORTA ABDOMINAL COM ENDOPRÓTESE RETA / CÔNICA</t>
  </si>
  <si>
    <t>0406040176 - CORREÇÃO ENDOVASCULAR DE ANEURISMA / DISSECÇÃO DA AORTA TORÁCICA COM ENDOPRÓTESE RETA OU CÔNICA</t>
  </si>
  <si>
    <t>0406040184 - CORREÇÃO ENDOVASCULAR DE ANEURISMA / DISSECÇÃO DAS ILÍACAS COM ENDOPRÓTESE TUBULAR</t>
  </si>
  <si>
    <t>0406040168 - CORREÇÃO ENDOVASCULAR DE ANEURISMA / DISSECÇÃO DA AORTA ABDOMINAL E ILÍACAS COM ENDOPRÓTESE BIFURCADA</t>
  </si>
  <si>
    <t>GASTRO</t>
  </si>
  <si>
    <t>0407010378 - TRATAMENTO DE INTERCORRENCIAS CIRURGICA POS- CIRURGIA BARIÁTRICA</t>
  </si>
  <si>
    <t>0407010181 - GASTROPLASTIA VERTICAL COM BANDA</t>
  </si>
  <si>
    <t>0407010360 - GASTRECTOMIA VERTICAL EM MANGA (SLEEVE)</t>
  </si>
  <si>
    <t>0407010122 - GASTRECTOMIA COM OU SEM DESVIO DUODENAL</t>
  </si>
  <si>
    <t>0415020018 - PROCEDIMENTOS SEQUENCIAIS DE CIRURGIA PLÁSTICA REPARADORA PÓS -CIRURGIA BARIATRICA</t>
  </si>
  <si>
    <t>MULTIPLA/SEQUENCIAIS</t>
  </si>
  <si>
    <t>0415040027 - DEBRIDAMENTO DE FASCEITE NECROTIZANTE</t>
  </si>
  <si>
    <t>0415040035 - DEBRIDAMENTO DE ULCERA / DE TECIDOS DESVITALIZADOS</t>
  </si>
  <si>
    <t>0303040203 - TRATAMENTO DE DOENÇAS NEURO-DEGENERATIVAS</t>
  </si>
  <si>
    <t>NEUROLOGIA</t>
  </si>
  <si>
    <t>ORTOPEDIA</t>
  </si>
  <si>
    <t>0408020415 - TRATAMENTO CIRÚRGICO DE FRATURA DE EXTREMIDADES / METÁFISE PROXIMAL DOS OSSOS DO ANTEBRAÇO</t>
  </si>
  <si>
    <t>0409050083 - POSTECTOMIA</t>
  </si>
  <si>
    <t>UROLOGIA/NEFROLOGIA</t>
  </si>
  <si>
    <t>AIH Estado/APAC MS</t>
  </si>
  <si>
    <t>0404020526 OSTEOSSINTESE DE FRATURA DO COMPLEXO ORBITO-ZIGOM</t>
  </si>
  <si>
    <t>0406010536 FECHAMENTO DE COMUNICACAO INTERATRIAL</t>
  </si>
  <si>
    <t>0407010211 GASTROSTOMIA</t>
  </si>
  <si>
    <t>0407040129 HERNIOPLASTIA UMBILICAL</t>
  </si>
  <si>
    <t>0408010185 TRATAMENTO CIRURGICO DE LUXACAO / FRATURA-LUXACAO</t>
  </si>
  <si>
    <t>0408060450 TENOMIORRAFIA</t>
  </si>
  <si>
    <t>0408060484 TENORRAFIA UNICA EM TUNEL OSTEO-FIBROSO</t>
  </si>
  <si>
    <t>0409010170 INSTALACAO ENDOSCOPICA DE CATETER DUPLO J</t>
  </si>
  <si>
    <t>0409040215 TRATAMENTO CIRURGICO DE HIDROCELE</t>
  </si>
  <si>
    <t>0409060135 HISTERECTOMIA TOTAL</t>
  </si>
  <si>
    <t>0416010130 PROSTATOVESICULECTOMIA RADICAL EM ONCOLOGIA</t>
  </si>
  <si>
    <t>0416020232 LINFADENECTOMIA INGUINAL UNILATERAL EM ONCOLOGIA</t>
  </si>
  <si>
    <t>0416110061 SEGMENTECTOMIA PULMONAR EM ONCOLOGIA</t>
  </si>
  <si>
    <t>2303167 HOSPITAL SANTO ANTONIO DE ITAPEMA</t>
  </si>
  <si>
    <t>2304155 HOSPITAL SAO ROQUE DE SEARA</t>
  </si>
  <si>
    <t>2306336 HOSPITAL SAO JOSE</t>
  </si>
  <si>
    <t>2521873 HOSPITAL BEATRIZ RAMOS</t>
  </si>
  <si>
    <t>7486596 HOSPITAL REGIONAL DE BIGUACU HELMUTH NASS</t>
  </si>
  <si>
    <t>0403020115 TRATAMENTO CIRURGICO DE NEUROPATIA COMPRESSIVA CO</t>
  </si>
  <si>
    <t>0404010024 AMIGDALECTOMIA</t>
  </si>
  <si>
    <t>0404020321 RINOPLASTIA PARA DEFEITOS POS-TRAUMATICOS</t>
  </si>
  <si>
    <t>0404020720 OSTEOSSINTESE DE FRATURA BILATERAL DO CONDILO MAN</t>
  </si>
  <si>
    <t>0405010036 DACRIOCISTORRINOSTOMIA</t>
  </si>
  <si>
    <t>0405040210 REPOSICIONAMENTO DE LENTE INTRAOCULAR</t>
  </si>
  <si>
    <t>0405050313 TOPOPLASTIA DO TRANSPLANTE</t>
  </si>
  <si>
    <t>0406011036 TROCA DE ELETRODOS DE MARCAPASSO DE CAMARA DUPLA</t>
  </si>
  <si>
    <t>0406020159 EXERESE DE GANGLIO LINFATICO</t>
  </si>
  <si>
    <t>0406030022 ANGIOPLASTIA CORONARIANA C/ IMPLANTE DE DOIS STEN</t>
  </si>
  <si>
    <t>0406040052 ANGIOPLASTIA INTRALUMINAL DE VASOS DAS EXTREMIDAD</t>
  </si>
  <si>
    <t>0407040080 HERNIOPLASTIA INCISIONAL</t>
  </si>
  <si>
    <t>0408010142 REPARO DE ROTURA DO MANGUITO ROTADOR (INCLUI PROC</t>
  </si>
  <si>
    <t>0408020059 ARTROPLASTIA DE CABECA DO RADIO</t>
  </si>
  <si>
    <t>0408020415 TRATAMENTO CIRURGICO DE FRATURA DE EXTREMIDADES /</t>
  </si>
  <si>
    <t>0408030283 ARTRODESE TORACO-LOMBO-SACRA POSTERIOR CINCO NIVE</t>
  </si>
  <si>
    <t>0408030305 ARTRODESE TORACO-LOMBO-SACRA POSTERIOR, QUATRO NI</t>
  </si>
  <si>
    <t>0408030569 RESSECCAO DE UM CORPO VERTEBRAL TORACO-LOMBO-SACR</t>
  </si>
  <si>
    <t>0408050136 RECONSTRUCAO DE TENDAO PATELAR / TENDAO QUADRICIP</t>
  </si>
  <si>
    <t>0409040126 ORQUIDOPEXIA BILATERAL</t>
  </si>
  <si>
    <t>0409060038 EXCISAO TIPO 3 DO COLO UTERINO</t>
  </si>
  <si>
    <t>0409060046 CURETAGEM SEMIOTICA C/ OU S/ DILATACAO DO COLO DO</t>
  </si>
  <si>
    <t>0409060127 HISTERECTOMIA SUBTOTAL</t>
  </si>
  <si>
    <t>0409060216 OOFORECTOMIA / OOFOROPLASTIA</t>
  </si>
  <si>
    <t>0409070033 COLPOCLEISE (CIRURGIA DE LE FORT)</t>
  </si>
  <si>
    <t>0409070084 COLPOPLASTIA ANTERIOR</t>
  </si>
  <si>
    <t>0410010073 PLASTICA MAMARIA FEMININA NAO ESTETICA</t>
  </si>
  <si>
    <t>0416010016 AMPUTACAO DE PENIS EM ONCOLOGIA</t>
  </si>
  <si>
    <t>0416010121 PROSTATECTOMIA EM ONCOLOGIA</t>
  </si>
  <si>
    <t>0416020178 LINFADENECTOMIA CERVICAL SUPRAOMO-HIOIDEA UNILATE</t>
  </si>
  <si>
    <t>0416030149 RESSECCAO EM CUNHA DE LABIO E SUTURA EM ONCOLOGIA</t>
  </si>
  <si>
    <t>0416030327 RESSECCAO DE PAVILHAO AURICULAR EM ONCOLOGIA</t>
  </si>
  <si>
    <t>0416030351 RESSECCAO DE LESAO MALIGNA DE MUCOSA BUCAL EM ONC</t>
  </si>
  <si>
    <t>0416050050 EXCISAO LOCAL DE TUMOR DO RETO EM ONCOLOGIA</t>
  </si>
  <si>
    <t>0416060013 AMPUTACAO CONICA DE COLO DE UTERO COM COLPECTOMIA</t>
  </si>
  <si>
    <t>0416060080 TRAQUELECTOMIA RADICAL EM ONCOLOGIA</t>
  </si>
  <si>
    <t>0416090109 RESSECCAO DE TUMOR OSSEO COM SUBSTITUICAO (ENDOPR</t>
  </si>
  <si>
    <t>0416090133 RESSECCAO DE TUMOR DE PARTES MOLES EM ONCOLOGIA</t>
  </si>
  <si>
    <t>2303892 HOSPITAL SAO FRANCISCO</t>
  </si>
  <si>
    <t>2379627 HOSPITAL SAMARIA</t>
  </si>
  <si>
    <t>2419653 HOSPITAL NOSSA SENHORA DA CONCEICAO HNSC</t>
  </si>
  <si>
    <t>7105088 HOSPITAL MUNICIPAL NOSSA SENHORA DA GRACA</t>
  </si>
  <si>
    <t>7286082 HOSPITAL DA CRIANCA AUGUSTA MULLER BOHNER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</si>
</sst>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42FCC-7E0F-4FD7-BEC1-52A2A24389EB}">
  <dimension ref="A1:J75"/>
  <sheetViews>
    <sheetView topLeftCell="A45" workbookViewId="0">
      <selection activeCell="H49" sqref="H1:H1048576"/>
    </sheetView>
  </sheetViews>
  <sheetFormatPr defaultRowHeight="15" x14ac:dyDescent="0.25"/>
  <cols>
    <col min="1" max="1" width="10.42578125" customWidth="1"/>
  </cols>
  <sheetData>
    <row r="1" spans="1:10" x14ac:dyDescent="0.25">
      <c r="A1">
        <v>406011427</v>
      </c>
      <c r="B1" t="s">
        <v>47</v>
      </c>
      <c r="C1" t="s">
        <v>45</v>
      </c>
      <c r="D1" t="s">
        <v>48</v>
      </c>
      <c r="F1">
        <v>5274.62</v>
      </c>
      <c r="I1">
        <v>5274.62</v>
      </c>
      <c r="J1" t="s">
        <v>46</v>
      </c>
    </row>
    <row r="2" spans="1:10" x14ac:dyDescent="0.25">
      <c r="A2">
        <v>406011508</v>
      </c>
      <c r="B2" t="s">
        <v>49</v>
      </c>
      <c r="C2" t="s">
        <v>45</v>
      </c>
      <c r="D2" t="s">
        <v>48</v>
      </c>
      <c r="F2">
        <v>8426.52</v>
      </c>
      <c r="I2">
        <v>8426.52</v>
      </c>
      <c r="J2" t="s">
        <v>46</v>
      </c>
    </row>
    <row r="3" spans="1:10" x14ac:dyDescent="0.25">
      <c r="A3">
        <v>406011516</v>
      </c>
      <c r="B3" t="s">
        <v>50</v>
      </c>
      <c r="C3" t="s">
        <v>45</v>
      </c>
      <c r="D3" t="s">
        <v>48</v>
      </c>
      <c r="F3">
        <v>8804.15</v>
      </c>
      <c r="I3">
        <v>8804.15</v>
      </c>
      <c r="J3" t="s">
        <v>46</v>
      </c>
    </row>
    <row r="4" spans="1:10" x14ac:dyDescent="0.25">
      <c r="A4">
        <v>406011451</v>
      </c>
      <c r="B4" t="s">
        <v>51</v>
      </c>
      <c r="C4" t="s">
        <v>45</v>
      </c>
      <c r="D4" t="s">
        <v>48</v>
      </c>
      <c r="F4">
        <v>9175.01</v>
      </c>
      <c r="I4">
        <v>9175.01</v>
      </c>
      <c r="J4" t="s">
        <v>46</v>
      </c>
    </row>
    <row r="5" spans="1:10" x14ac:dyDescent="0.25">
      <c r="A5">
        <v>406011338</v>
      </c>
      <c r="B5" t="s">
        <v>52</v>
      </c>
      <c r="C5" t="s">
        <v>45</v>
      </c>
      <c r="D5" t="s">
        <v>48</v>
      </c>
      <c r="F5">
        <v>10374.379999999999</v>
      </c>
      <c r="I5">
        <v>10374.379999999999</v>
      </c>
      <c r="J5" t="s">
        <v>46</v>
      </c>
    </row>
    <row r="6" spans="1:10" x14ac:dyDescent="0.25">
      <c r="A6">
        <v>406011494</v>
      </c>
      <c r="B6" t="s">
        <v>53</v>
      </c>
      <c r="C6" t="s">
        <v>45</v>
      </c>
      <c r="D6" t="s">
        <v>48</v>
      </c>
      <c r="F6">
        <v>10948.62</v>
      </c>
      <c r="I6">
        <v>10948.62</v>
      </c>
      <c r="J6" t="s">
        <v>46</v>
      </c>
    </row>
    <row r="7" spans="1:10" x14ac:dyDescent="0.25">
      <c r="A7">
        <v>406010170</v>
      </c>
      <c r="B7" t="s">
        <v>54</v>
      </c>
      <c r="C7" t="s">
        <v>45</v>
      </c>
      <c r="D7" t="s">
        <v>48</v>
      </c>
      <c r="F7">
        <v>10948.62</v>
      </c>
      <c r="I7">
        <v>10948.62</v>
      </c>
      <c r="J7" t="s">
        <v>46</v>
      </c>
    </row>
    <row r="8" spans="1:10" x14ac:dyDescent="0.25">
      <c r="A8">
        <v>406011273</v>
      </c>
      <c r="B8" t="s">
        <v>55</v>
      </c>
      <c r="C8" t="s">
        <v>45</v>
      </c>
      <c r="D8" t="s">
        <v>48</v>
      </c>
      <c r="F8">
        <v>10948.62</v>
      </c>
      <c r="I8">
        <v>10948.62</v>
      </c>
      <c r="J8" t="s">
        <v>46</v>
      </c>
    </row>
    <row r="9" spans="1:10" x14ac:dyDescent="0.25">
      <c r="A9">
        <v>406011370</v>
      </c>
      <c r="B9" t="s">
        <v>56</v>
      </c>
      <c r="C9" t="s">
        <v>45</v>
      </c>
      <c r="D9" t="s">
        <v>48</v>
      </c>
      <c r="F9">
        <v>10948.62</v>
      </c>
      <c r="I9">
        <v>10948.62</v>
      </c>
      <c r="J9" t="s">
        <v>46</v>
      </c>
    </row>
    <row r="10" spans="1:10" x14ac:dyDescent="0.25">
      <c r="A10">
        <v>406011460</v>
      </c>
      <c r="B10" t="s">
        <v>57</v>
      </c>
      <c r="C10" t="s">
        <v>45</v>
      </c>
      <c r="D10" t="s">
        <v>48</v>
      </c>
      <c r="F10">
        <v>10948.62</v>
      </c>
      <c r="I10">
        <v>10948.62</v>
      </c>
      <c r="J10" t="s">
        <v>46</v>
      </c>
    </row>
    <row r="11" spans="1:10" x14ac:dyDescent="0.25">
      <c r="A11">
        <v>406011486</v>
      </c>
      <c r="B11" t="s">
        <v>58</v>
      </c>
      <c r="C11" t="s">
        <v>45</v>
      </c>
      <c r="D11" t="s">
        <v>48</v>
      </c>
      <c r="F11">
        <v>11502.85</v>
      </c>
      <c r="I11">
        <v>11502.85</v>
      </c>
      <c r="J11" t="s">
        <v>46</v>
      </c>
    </row>
    <row r="12" spans="1:10" x14ac:dyDescent="0.25">
      <c r="A12">
        <v>406011478</v>
      </c>
      <c r="B12" t="s">
        <v>59</v>
      </c>
      <c r="C12" t="s">
        <v>45</v>
      </c>
      <c r="D12" t="s">
        <v>48</v>
      </c>
      <c r="F12">
        <v>11822.99</v>
      </c>
      <c r="I12">
        <v>11822.99</v>
      </c>
      <c r="J12" t="s">
        <v>46</v>
      </c>
    </row>
    <row r="13" spans="1:10" x14ac:dyDescent="0.25">
      <c r="A13">
        <v>406011311</v>
      </c>
      <c r="B13" t="s">
        <v>60</v>
      </c>
      <c r="C13" t="s">
        <v>45</v>
      </c>
      <c r="D13" t="s">
        <v>48</v>
      </c>
      <c r="F13">
        <v>12131.83</v>
      </c>
      <c r="I13">
        <v>12131.83</v>
      </c>
      <c r="J13" t="s">
        <v>46</v>
      </c>
    </row>
    <row r="14" spans="1:10" x14ac:dyDescent="0.25">
      <c r="A14">
        <v>406010013</v>
      </c>
      <c r="B14" t="s">
        <v>61</v>
      </c>
      <c r="C14" t="s">
        <v>45</v>
      </c>
      <c r="D14" t="s">
        <v>48</v>
      </c>
      <c r="F14">
        <v>12246.65</v>
      </c>
      <c r="I14">
        <v>12246.65</v>
      </c>
      <c r="J14" t="s">
        <v>46</v>
      </c>
    </row>
    <row r="15" spans="1:10" x14ac:dyDescent="0.25">
      <c r="A15">
        <v>406011222</v>
      </c>
      <c r="B15" t="s">
        <v>62</v>
      </c>
      <c r="C15" t="s">
        <v>45</v>
      </c>
      <c r="D15" t="s">
        <v>48</v>
      </c>
      <c r="F15">
        <v>12246.65</v>
      </c>
      <c r="I15">
        <v>12246.65</v>
      </c>
      <c r="J15" t="s">
        <v>46</v>
      </c>
    </row>
    <row r="16" spans="1:10" x14ac:dyDescent="0.25">
      <c r="A16">
        <v>406011320</v>
      </c>
      <c r="B16" t="s">
        <v>63</v>
      </c>
      <c r="C16" t="s">
        <v>45</v>
      </c>
      <c r="D16" t="s">
        <v>48</v>
      </c>
      <c r="F16">
        <v>12246.65</v>
      </c>
      <c r="I16">
        <v>12246.65</v>
      </c>
      <c r="J16" t="s">
        <v>46</v>
      </c>
    </row>
    <row r="17" spans="1:10" x14ac:dyDescent="0.25">
      <c r="A17">
        <v>406010803</v>
      </c>
      <c r="B17" t="s">
        <v>64</v>
      </c>
      <c r="C17" t="s">
        <v>45</v>
      </c>
      <c r="D17" t="s">
        <v>48</v>
      </c>
      <c r="F17">
        <v>12659.96</v>
      </c>
      <c r="I17">
        <v>12659.96</v>
      </c>
      <c r="J17" t="s">
        <v>46</v>
      </c>
    </row>
    <row r="18" spans="1:10" x14ac:dyDescent="0.25">
      <c r="A18">
        <v>406011354</v>
      </c>
      <c r="B18" t="s">
        <v>65</v>
      </c>
      <c r="C18" t="s">
        <v>45</v>
      </c>
      <c r="D18" t="s">
        <v>48</v>
      </c>
      <c r="F18">
        <v>12674.72</v>
      </c>
      <c r="I18">
        <v>12674.72</v>
      </c>
      <c r="J18" t="s">
        <v>46</v>
      </c>
    </row>
    <row r="19" spans="1:10" x14ac:dyDescent="0.25">
      <c r="A19">
        <v>406011265</v>
      </c>
      <c r="B19" t="s">
        <v>66</v>
      </c>
      <c r="C19" t="s">
        <v>45</v>
      </c>
      <c r="D19" t="s">
        <v>48</v>
      </c>
      <c r="F19">
        <v>12820.88</v>
      </c>
      <c r="I19">
        <v>12820.88</v>
      </c>
      <c r="J19" t="s">
        <v>46</v>
      </c>
    </row>
    <row r="20" spans="1:10" x14ac:dyDescent="0.25">
      <c r="A20">
        <v>406011443</v>
      </c>
      <c r="B20" t="s">
        <v>67</v>
      </c>
      <c r="C20" t="s">
        <v>45</v>
      </c>
      <c r="D20" t="s">
        <v>48</v>
      </c>
      <c r="F20">
        <v>12990.42</v>
      </c>
      <c r="I20">
        <v>12990.42</v>
      </c>
      <c r="J20" t="s">
        <v>46</v>
      </c>
    </row>
    <row r="21" spans="1:10" x14ac:dyDescent="0.25">
      <c r="A21">
        <v>406010692</v>
      </c>
      <c r="B21" t="s">
        <v>68</v>
      </c>
      <c r="C21" t="s">
        <v>45</v>
      </c>
      <c r="D21" t="s">
        <v>48</v>
      </c>
      <c r="F21">
        <v>13196.19</v>
      </c>
      <c r="I21">
        <v>13196.19</v>
      </c>
      <c r="J21" t="s">
        <v>46</v>
      </c>
    </row>
    <row r="22" spans="1:10" x14ac:dyDescent="0.25">
      <c r="A22">
        <v>406010927</v>
      </c>
      <c r="B22" t="s">
        <v>69</v>
      </c>
      <c r="C22" t="s">
        <v>45</v>
      </c>
      <c r="D22" t="s">
        <v>48</v>
      </c>
      <c r="F22">
        <v>14232.28</v>
      </c>
      <c r="I22">
        <v>14232.28</v>
      </c>
      <c r="J22" t="s">
        <v>46</v>
      </c>
    </row>
    <row r="23" spans="1:10" x14ac:dyDescent="0.25">
      <c r="A23">
        <v>406010161</v>
      </c>
      <c r="B23" t="s">
        <v>70</v>
      </c>
      <c r="C23" t="s">
        <v>45</v>
      </c>
      <c r="D23" t="s">
        <v>48</v>
      </c>
      <c r="F23">
        <v>14685.43</v>
      </c>
      <c r="I23">
        <v>14685.43</v>
      </c>
      <c r="J23" t="s">
        <v>46</v>
      </c>
    </row>
    <row r="24" spans="1:10" x14ac:dyDescent="0.25">
      <c r="A24">
        <v>406011303</v>
      </c>
      <c r="B24" t="s">
        <v>71</v>
      </c>
      <c r="C24" t="s">
        <v>45</v>
      </c>
      <c r="D24" t="s">
        <v>48</v>
      </c>
      <c r="F24">
        <v>14685.43</v>
      </c>
      <c r="I24">
        <v>14685.43</v>
      </c>
      <c r="J24" t="s">
        <v>46</v>
      </c>
    </row>
    <row r="25" spans="1:10" x14ac:dyDescent="0.25">
      <c r="A25">
        <v>406011389</v>
      </c>
      <c r="B25" t="s">
        <v>72</v>
      </c>
      <c r="C25" t="s">
        <v>45</v>
      </c>
      <c r="D25" t="s">
        <v>48</v>
      </c>
      <c r="F25">
        <v>14685.43</v>
      </c>
      <c r="I25">
        <v>14685.43</v>
      </c>
      <c r="J25" t="s">
        <v>46</v>
      </c>
    </row>
    <row r="26" spans="1:10" x14ac:dyDescent="0.25">
      <c r="A26">
        <v>406011435</v>
      </c>
      <c r="B26" t="s">
        <v>73</v>
      </c>
      <c r="C26" t="s">
        <v>45</v>
      </c>
      <c r="D26" t="s">
        <v>48</v>
      </c>
      <c r="F26">
        <v>14685.43</v>
      </c>
      <c r="I26">
        <v>14685.43</v>
      </c>
      <c r="J26" t="s">
        <v>46</v>
      </c>
    </row>
    <row r="27" spans="1:10" x14ac:dyDescent="0.25">
      <c r="A27">
        <v>406010935</v>
      </c>
      <c r="B27" t="s">
        <v>74</v>
      </c>
      <c r="C27" t="s">
        <v>45</v>
      </c>
      <c r="D27" t="s">
        <v>48</v>
      </c>
      <c r="F27">
        <v>14709.05</v>
      </c>
      <c r="I27">
        <v>14709.05</v>
      </c>
      <c r="J27" t="s">
        <v>46</v>
      </c>
    </row>
    <row r="28" spans="1:10" x14ac:dyDescent="0.25">
      <c r="A28">
        <v>406010820</v>
      </c>
      <c r="B28" t="s">
        <v>75</v>
      </c>
      <c r="C28" t="s">
        <v>45</v>
      </c>
      <c r="D28" t="s">
        <v>48</v>
      </c>
      <c r="F28">
        <v>15474.64</v>
      </c>
      <c r="I28">
        <v>15474.64</v>
      </c>
      <c r="J28" t="s">
        <v>46</v>
      </c>
    </row>
    <row r="29" spans="1:10" x14ac:dyDescent="0.25">
      <c r="A29">
        <v>406011281</v>
      </c>
      <c r="B29" t="s">
        <v>76</v>
      </c>
      <c r="C29" t="s">
        <v>45</v>
      </c>
      <c r="D29" t="s">
        <v>48</v>
      </c>
      <c r="F29">
        <v>15991.52</v>
      </c>
      <c r="I29">
        <v>15991.52</v>
      </c>
      <c r="J29" t="s">
        <v>46</v>
      </c>
    </row>
    <row r="30" spans="1:10" x14ac:dyDescent="0.25">
      <c r="A30">
        <v>406011419</v>
      </c>
      <c r="B30" t="s">
        <v>77</v>
      </c>
      <c r="C30" t="s">
        <v>45</v>
      </c>
      <c r="D30" t="s">
        <v>48</v>
      </c>
      <c r="F30">
        <v>16557.54</v>
      </c>
      <c r="I30">
        <v>16557.54</v>
      </c>
      <c r="J30" t="s">
        <v>46</v>
      </c>
    </row>
    <row r="31" spans="1:10" x14ac:dyDescent="0.25">
      <c r="A31">
        <v>406010072</v>
      </c>
      <c r="B31" t="s">
        <v>78</v>
      </c>
      <c r="C31" t="s">
        <v>45</v>
      </c>
      <c r="D31" t="s">
        <v>48</v>
      </c>
      <c r="F31">
        <v>16557.689999999999</v>
      </c>
      <c r="I31">
        <v>16557.689999999999</v>
      </c>
      <c r="J31" t="s">
        <v>46</v>
      </c>
    </row>
    <row r="32" spans="1:10" x14ac:dyDescent="0.25">
      <c r="A32">
        <v>406010218</v>
      </c>
      <c r="B32" t="s">
        <v>79</v>
      </c>
      <c r="C32" t="s">
        <v>45</v>
      </c>
      <c r="D32" t="s">
        <v>48</v>
      </c>
      <c r="F32">
        <v>16557.689999999999</v>
      </c>
      <c r="I32">
        <v>16557.689999999999</v>
      </c>
      <c r="J32" t="s">
        <v>46</v>
      </c>
    </row>
    <row r="33" spans="1:10" x14ac:dyDescent="0.25">
      <c r="A33">
        <v>406011214</v>
      </c>
      <c r="B33" t="s">
        <v>80</v>
      </c>
      <c r="C33" t="s">
        <v>45</v>
      </c>
      <c r="D33" t="s">
        <v>48</v>
      </c>
      <c r="F33">
        <v>16557.689999999999</v>
      </c>
      <c r="I33">
        <v>16557.689999999999</v>
      </c>
      <c r="J33" t="s">
        <v>46</v>
      </c>
    </row>
    <row r="34" spans="1:10" x14ac:dyDescent="0.25">
      <c r="A34">
        <v>406011346</v>
      </c>
      <c r="B34" t="s">
        <v>81</v>
      </c>
      <c r="C34" t="s">
        <v>45</v>
      </c>
      <c r="D34" t="s">
        <v>48</v>
      </c>
      <c r="F34">
        <v>16557.689999999999</v>
      </c>
      <c r="I34">
        <v>16557.689999999999</v>
      </c>
      <c r="J34" t="s">
        <v>46</v>
      </c>
    </row>
    <row r="35" spans="1:10" x14ac:dyDescent="0.25">
      <c r="A35">
        <v>406010811</v>
      </c>
      <c r="B35" t="s">
        <v>82</v>
      </c>
      <c r="C35" t="s">
        <v>45</v>
      </c>
      <c r="D35" t="s">
        <v>48</v>
      </c>
      <c r="F35">
        <v>16616.13</v>
      </c>
      <c r="I35">
        <v>16616.13</v>
      </c>
      <c r="J35" t="s">
        <v>46</v>
      </c>
    </row>
    <row r="36" spans="1:10" x14ac:dyDescent="0.25">
      <c r="A36">
        <v>406011206</v>
      </c>
      <c r="B36" t="s">
        <v>83</v>
      </c>
      <c r="C36" t="s">
        <v>45</v>
      </c>
      <c r="D36" t="s">
        <v>48</v>
      </c>
      <c r="F36">
        <v>16616.13</v>
      </c>
      <c r="I36">
        <v>16616.13</v>
      </c>
      <c r="J36" t="s">
        <v>46</v>
      </c>
    </row>
    <row r="37" spans="1:10" x14ac:dyDescent="0.25">
      <c r="A37">
        <v>406030154</v>
      </c>
      <c r="B37" t="s">
        <v>84</v>
      </c>
      <c r="C37" t="s">
        <v>45</v>
      </c>
      <c r="D37" t="s">
        <v>48</v>
      </c>
      <c r="F37">
        <v>17144.18</v>
      </c>
      <c r="I37">
        <v>17144.18</v>
      </c>
      <c r="J37" t="s">
        <v>46</v>
      </c>
    </row>
    <row r="38" spans="1:10" x14ac:dyDescent="0.25">
      <c r="A38">
        <v>406010137</v>
      </c>
      <c r="B38" t="s">
        <v>85</v>
      </c>
      <c r="C38" t="s">
        <v>45</v>
      </c>
      <c r="D38" t="s">
        <v>48</v>
      </c>
      <c r="F38">
        <v>17703.09</v>
      </c>
      <c r="I38">
        <v>17703.09</v>
      </c>
      <c r="J38" t="s">
        <v>46</v>
      </c>
    </row>
    <row r="39" spans="1:10" x14ac:dyDescent="0.25">
      <c r="A39">
        <v>406010943</v>
      </c>
      <c r="B39" t="s">
        <v>86</v>
      </c>
      <c r="C39" t="s">
        <v>45</v>
      </c>
      <c r="D39" t="s">
        <v>48</v>
      </c>
      <c r="F39">
        <v>17704.38</v>
      </c>
      <c r="I39">
        <v>17704.38</v>
      </c>
      <c r="J39" t="s">
        <v>46</v>
      </c>
    </row>
    <row r="40" spans="1:10" x14ac:dyDescent="0.25">
      <c r="A40">
        <v>406010951</v>
      </c>
      <c r="B40" t="s">
        <v>87</v>
      </c>
      <c r="C40" t="s">
        <v>45</v>
      </c>
      <c r="D40" t="s">
        <v>48</v>
      </c>
      <c r="F40">
        <v>17704.38</v>
      </c>
      <c r="I40">
        <v>17704.38</v>
      </c>
      <c r="J40" t="s">
        <v>46</v>
      </c>
    </row>
    <row r="41" spans="1:10" x14ac:dyDescent="0.25">
      <c r="A41">
        <v>406010390</v>
      </c>
      <c r="B41" t="s">
        <v>88</v>
      </c>
      <c r="C41" t="s">
        <v>45</v>
      </c>
      <c r="D41" t="s">
        <v>48</v>
      </c>
      <c r="F41">
        <v>18150.46</v>
      </c>
      <c r="I41">
        <v>18150.46</v>
      </c>
      <c r="J41" t="s">
        <v>46</v>
      </c>
    </row>
    <row r="42" spans="1:10" x14ac:dyDescent="0.25">
      <c r="A42">
        <v>406011397</v>
      </c>
      <c r="B42" t="s">
        <v>89</v>
      </c>
      <c r="C42" t="s">
        <v>45</v>
      </c>
      <c r="D42" t="s">
        <v>48</v>
      </c>
      <c r="F42">
        <v>18150.46</v>
      </c>
      <c r="I42">
        <v>18150.46</v>
      </c>
      <c r="J42" t="s">
        <v>46</v>
      </c>
    </row>
    <row r="43" spans="1:10" x14ac:dyDescent="0.25">
      <c r="A43">
        <v>406011400</v>
      </c>
      <c r="B43" t="s">
        <v>90</v>
      </c>
      <c r="C43" t="s">
        <v>45</v>
      </c>
      <c r="D43" t="s">
        <v>48</v>
      </c>
      <c r="F43">
        <v>18150.46</v>
      </c>
      <c r="I43">
        <v>18150.46</v>
      </c>
      <c r="J43" t="s">
        <v>46</v>
      </c>
    </row>
    <row r="44" spans="1:10" x14ac:dyDescent="0.25">
      <c r="A44">
        <v>406011290</v>
      </c>
      <c r="B44" t="s">
        <v>91</v>
      </c>
      <c r="C44" t="s">
        <v>45</v>
      </c>
      <c r="D44" t="s">
        <v>48</v>
      </c>
      <c r="F44">
        <v>19664.32</v>
      </c>
      <c r="I44">
        <v>19664.32</v>
      </c>
      <c r="J44" t="s">
        <v>46</v>
      </c>
    </row>
    <row r="45" spans="1:10" x14ac:dyDescent="0.25">
      <c r="A45">
        <v>406011362</v>
      </c>
      <c r="B45" t="s">
        <v>92</v>
      </c>
      <c r="C45" t="s">
        <v>45</v>
      </c>
      <c r="D45" t="s">
        <v>48</v>
      </c>
      <c r="F45">
        <v>19664.32</v>
      </c>
      <c r="I45">
        <v>19664.32</v>
      </c>
      <c r="J45" t="s">
        <v>46</v>
      </c>
    </row>
    <row r="46" spans="1:10" x14ac:dyDescent="0.25">
      <c r="A46">
        <v>406010285</v>
      </c>
      <c r="B46" t="s">
        <v>93</v>
      </c>
      <c r="C46" t="s">
        <v>45</v>
      </c>
      <c r="D46" t="s">
        <v>48</v>
      </c>
      <c r="F46">
        <v>20435.86</v>
      </c>
      <c r="I46">
        <v>20435.86</v>
      </c>
      <c r="J46" t="s">
        <v>46</v>
      </c>
    </row>
    <row r="47" spans="1:10" x14ac:dyDescent="0.25">
      <c r="A47">
        <v>406010153</v>
      </c>
      <c r="B47" t="s">
        <v>94</v>
      </c>
      <c r="C47" t="s">
        <v>45</v>
      </c>
      <c r="D47" t="s">
        <v>48</v>
      </c>
      <c r="F47">
        <v>22267.919999999998</v>
      </c>
      <c r="I47">
        <v>22267.919999999998</v>
      </c>
      <c r="J47" t="s">
        <v>46</v>
      </c>
    </row>
    <row r="48" spans="1:10" x14ac:dyDescent="0.25">
      <c r="A48">
        <v>406010226</v>
      </c>
      <c r="B48" t="s">
        <v>95</v>
      </c>
      <c r="C48" t="s">
        <v>45</v>
      </c>
      <c r="D48" t="s">
        <v>48</v>
      </c>
      <c r="F48">
        <v>22267.919999999998</v>
      </c>
      <c r="I48">
        <v>22267.919999999998</v>
      </c>
      <c r="J48" t="s">
        <v>46</v>
      </c>
    </row>
    <row r="49" spans="1:10" x14ac:dyDescent="0.25">
      <c r="A49">
        <v>406010420</v>
      </c>
      <c r="B49" t="s">
        <v>96</v>
      </c>
      <c r="C49" t="s">
        <v>45</v>
      </c>
      <c r="D49" t="s">
        <v>48</v>
      </c>
      <c r="F49">
        <v>22446.57</v>
      </c>
      <c r="I49">
        <v>22446.57</v>
      </c>
      <c r="J49" t="s">
        <v>46</v>
      </c>
    </row>
    <row r="50" spans="1:10" x14ac:dyDescent="0.25">
      <c r="A50">
        <v>406010374</v>
      </c>
      <c r="B50" t="s">
        <v>97</v>
      </c>
      <c r="C50" t="s">
        <v>45</v>
      </c>
      <c r="D50" t="s">
        <v>48</v>
      </c>
      <c r="F50">
        <v>22446.57</v>
      </c>
      <c r="I50">
        <v>22446.57</v>
      </c>
      <c r="J50" t="s">
        <v>46</v>
      </c>
    </row>
    <row r="51" spans="1:10" x14ac:dyDescent="0.25">
      <c r="A51">
        <v>406010331</v>
      </c>
      <c r="B51" t="s">
        <v>98</v>
      </c>
      <c r="C51" t="s">
        <v>45</v>
      </c>
      <c r="D51" t="s">
        <v>48</v>
      </c>
      <c r="F51">
        <v>24318.66</v>
      </c>
      <c r="I51">
        <v>24318.66</v>
      </c>
      <c r="J51" t="s">
        <v>46</v>
      </c>
    </row>
    <row r="52" spans="1:10" x14ac:dyDescent="0.25">
      <c r="A52">
        <v>406010269</v>
      </c>
      <c r="B52" t="s">
        <v>99</v>
      </c>
      <c r="C52" t="s">
        <v>45</v>
      </c>
      <c r="D52" t="s">
        <v>48</v>
      </c>
      <c r="F52">
        <v>24318.83</v>
      </c>
      <c r="I52">
        <v>24318.83</v>
      </c>
      <c r="J52" t="s">
        <v>46</v>
      </c>
    </row>
    <row r="53" spans="1:10" x14ac:dyDescent="0.25">
      <c r="A53">
        <v>406010498</v>
      </c>
      <c r="B53" t="s">
        <v>100</v>
      </c>
      <c r="C53" t="s">
        <v>45</v>
      </c>
      <c r="D53" t="s">
        <v>48</v>
      </c>
      <c r="F53">
        <v>24318.83</v>
      </c>
      <c r="I53">
        <v>24318.83</v>
      </c>
      <c r="J53" t="s">
        <v>46</v>
      </c>
    </row>
    <row r="54" spans="1:10" x14ac:dyDescent="0.25">
      <c r="A54">
        <v>406010781</v>
      </c>
      <c r="B54" t="s">
        <v>101</v>
      </c>
      <c r="C54" t="s">
        <v>45</v>
      </c>
      <c r="D54" t="s">
        <v>48</v>
      </c>
      <c r="F54">
        <v>24318.83</v>
      </c>
      <c r="I54">
        <v>24318.83</v>
      </c>
      <c r="J54" t="s">
        <v>46</v>
      </c>
    </row>
    <row r="55" spans="1:10" x14ac:dyDescent="0.25">
      <c r="A55">
        <v>406010250</v>
      </c>
      <c r="B55" t="s">
        <v>102</v>
      </c>
      <c r="C55" t="s">
        <v>45</v>
      </c>
      <c r="D55" t="s">
        <v>48</v>
      </c>
      <c r="F55">
        <v>24318.83</v>
      </c>
      <c r="I55">
        <v>24318.83</v>
      </c>
      <c r="J55" t="s">
        <v>46</v>
      </c>
    </row>
    <row r="56" spans="1:10" x14ac:dyDescent="0.25">
      <c r="A56">
        <v>406010277</v>
      </c>
      <c r="B56" t="s">
        <v>103</v>
      </c>
      <c r="C56" t="s">
        <v>45</v>
      </c>
      <c r="D56" t="s">
        <v>48</v>
      </c>
      <c r="F56">
        <v>24318.83</v>
      </c>
      <c r="I56">
        <v>24318.83</v>
      </c>
      <c r="J56" t="s">
        <v>46</v>
      </c>
    </row>
    <row r="57" spans="1:10" x14ac:dyDescent="0.25">
      <c r="A57">
        <v>406010366</v>
      </c>
      <c r="B57" t="s">
        <v>104</v>
      </c>
      <c r="C57" t="s">
        <v>45</v>
      </c>
      <c r="D57" t="s">
        <v>48</v>
      </c>
      <c r="F57">
        <v>24318.83</v>
      </c>
      <c r="I57">
        <v>24318.83</v>
      </c>
      <c r="J57" t="s">
        <v>46</v>
      </c>
    </row>
    <row r="58" spans="1:10" x14ac:dyDescent="0.25">
      <c r="A58">
        <v>406010447</v>
      </c>
      <c r="B58" t="s">
        <v>105</v>
      </c>
      <c r="C58" t="s">
        <v>45</v>
      </c>
      <c r="D58" t="s">
        <v>48</v>
      </c>
      <c r="F58">
        <v>24318.83</v>
      </c>
      <c r="I58">
        <v>24318.83</v>
      </c>
      <c r="J58" t="s">
        <v>46</v>
      </c>
    </row>
    <row r="59" spans="1:10" x14ac:dyDescent="0.25">
      <c r="A59">
        <v>406010463</v>
      </c>
      <c r="B59" t="s">
        <v>106</v>
      </c>
      <c r="C59" t="s">
        <v>45</v>
      </c>
      <c r="D59" t="s">
        <v>48</v>
      </c>
      <c r="F59">
        <v>24318.83</v>
      </c>
      <c r="I59">
        <v>24318.83</v>
      </c>
      <c r="J59" t="s">
        <v>46</v>
      </c>
    </row>
    <row r="60" spans="1:10" x14ac:dyDescent="0.25">
      <c r="A60">
        <v>406010471</v>
      </c>
      <c r="B60" t="s">
        <v>107</v>
      </c>
      <c r="C60" t="s">
        <v>45</v>
      </c>
      <c r="D60" t="s">
        <v>48</v>
      </c>
      <c r="F60">
        <v>24318.83</v>
      </c>
      <c r="I60">
        <v>24318.83</v>
      </c>
      <c r="J60" t="s">
        <v>46</v>
      </c>
    </row>
    <row r="61" spans="1:10" x14ac:dyDescent="0.25">
      <c r="A61">
        <v>406011524</v>
      </c>
      <c r="B61" t="s">
        <v>108</v>
      </c>
      <c r="C61" t="s">
        <v>45</v>
      </c>
      <c r="D61" t="s">
        <v>48</v>
      </c>
      <c r="F61">
        <v>57000</v>
      </c>
      <c r="I61">
        <v>57000</v>
      </c>
      <c r="J61" t="s">
        <v>46</v>
      </c>
    </row>
    <row r="62" spans="1:10" x14ac:dyDescent="0.25">
      <c r="A62">
        <v>406040150</v>
      </c>
      <c r="B62" t="s">
        <v>109</v>
      </c>
      <c r="C62" t="s">
        <v>45</v>
      </c>
      <c r="D62" t="s">
        <v>48</v>
      </c>
      <c r="F62">
        <v>2825.81</v>
      </c>
      <c r="I62">
        <v>2825.81</v>
      </c>
      <c r="J62" t="s">
        <v>46</v>
      </c>
    </row>
    <row r="63" spans="1:10" x14ac:dyDescent="0.25">
      <c r="A63">
        <v>406040176</v>
      </c>
      <c r="B63" t="s">
        <v>110</v>
      </c>
      <c r="C63" t="s">
        <v>45</v>
      </c>
      <c r="D63" t="s">
        <v>48</v>
      </c>
      <c r="F63">
        <v>2825.81</v>
      </c>
      <c r="I63">
        <v>2825.81</v>
      </c>
      <c r="J63" t="s">
        <v>46</v>
      </c>
    </row>
    <row r="64" spans="1:10" x14ac:dyDescent="0.25">
      <c r="A64">
        <v>406040184</v>
      </c>
      <c r="B64" t="s">
        <v>111</v>
      </c>
      <c r="C64" t="s">
        <v>45</v>
      </c>
      <c r="D64" t="s">
        <v>48</v>
      </c>
      <c r="F64">
        <v>2825.81</v>
      </c>
      <c r="I64">
        <v>2825.81</v>
      </c>
      <c r="J64" t="s">
        <v>46</v>
      </c>
    </row>
    <row r="65" spans="1:10" x14ac:dyDescent="0.25">
      <c r="A65">
        <v>406040168</v>
      </c>
      <c r="B65" t="s">
        <v>112</v>
      </c>
      <c r="C65" t="s">
        <v>45</v>
      </c>
      <c r="D65" t="s">
        <v>48</v>
      </c>
      <c r="F65">
        <v>3544.17</v>
      </c>
      <c r="I65">
        <v>3544.17</v>
      </c>
      <c r="J65" t="s">
        <v>46</v>
      </c>
    </row>
    <row r="66" spans="1:10" x14ac:dyDescent="0.25">
      <c r="A66">
        <v>407010378</v>
      </c>
      <c r="B66" t="s">
        <v>114</v>
      </c>
      <c r="C66" t="s">
        <v>113</v>
      </c>
      <c r="D66" t="s">
        <v>48</v>
      </c>
      <c r="F66">
        <v>975</v>
      </c>
      <c r="I66">
        <v>975</v>
      </c>
      <c r="J66" t="s">
        <v>46</v>
      </c>
    </row>
    <row r="67" spans="1:10" x14ac:dyDescent="0.25">
      <c r="A67">
        <v>407010181</v>
      </c>
      <c r="B67" t="s">
        <v>115</v>
      </c>
      <c r="C67" t="s">
        <v>113</v>
      </c>
      <c r="D67" t="s">
        <v>48</v>
      </c>
      <c r="F67">
        <v>3850</v>
      </c>
      <c r="I67">
        <v>3850</v>
      </c>
      <c r="J67" t="s">
        <v>46</v>
      </c>
    </row>
    <row r="68" spans="1:10" x14ac:dyDescent="0.25">
      <c r="A68">
        <v>407010360</v>
      </c>
      <c r="B68" t="s">
        <v>116</v>
      </c>
      <c r="C68" t="s">
        <v>113</v>
      </c>
      <c r="D68" t="s">
        <v>48</v>
      </c>
      <c r="F68">
        <v>4095</v>
      </c>
      <c r="I68">
        <v>4095</v>
      </c>
      <c r="J68" t="s">
        <v>46</v>
      </c>
    </row>
    <row r="69" spans="1:10" x14ac:dyDescent="0.25">
      <c r="A69">
        <v>407010122</v>
      </c>
      <c r="B69" t="s">
        <v>117</v>
      </c>
      <c r="C69" t="s">
        <v>113</v>
      </c>
      <c r="D69" t="s">
        <v>48</v>
      </c>
      <c r="F69">
        <v>4350</v>
      </c>
      <c r="I69">
        <v>4350</v>
      </c>
      <c r="J69" t="s">
        <v>46</v>
      </c>
    </row>
    <row r="70" spans="1:10" x14ac:dyDescent="0.25">
      <c r="A70">
        <v>415020018</v>
      </c>
      <c r="B70" t="s">
        <v>118</v>
      </c>
      <c r="C70" t="s">
        <v>119</v>
      </c>
      <c r="D70" t="s">
        <v>48</v>
      </c>
      <c r="J70" t="s">
        <v>46</v>
      </c>
    </row>
    <row r="71" spans="1:10" x14ac:dyDescent="0.25">
      <c r="A71">
        <v>415040027</v>
      </c>
      <c r="B71" t="s">
        <v>120</v>
      </c>
      <c r="C71" t="s">
        <v>119</v>
      </c>
      <c r="D71" t="s">
        <v>48</v>
      </c>
      <c r="F71">
        <v>521.77</v>
      </c>
      <c r="G71">
        <v>1300</v>
      </c>
      <c r="J71" t="s">
        <v>44</v>
      </c>
    </row>
    <row r="72" spans="1:10" x14ac:dyDescent="0.25">
      <c r="A72">
        <v>415040035</v>
      </c>
      <c r="B72" t="s">
        <v>121</v>
      </c>
      <c r="C72" t="s">
        <v>119</v>
      </c>
      <c r="D72" t="s">
        <v>48</v>
      </c>
      <c r="F72">
        <v>543.08000000000004</v>
      </c>
      <c r="G72">
        <v>1300</v>
      </c>
      <c r="J72" t="s">
        <v>44</v>
      </c>
    </row>
    <row r="73" spans="1:10" x14ac:dyDescent="0.25">
      <c r="A73">
        <v>303040203</v>
      </c>
      <c r="B73" t="s">
        <v>122</v>
      </c>
      <c r="C73" t="s">
        <v>123</v>
      </c>
      <c r="D73" t="s">
        <v>48</v>
      </c>
      <c r="F73">
        <v>309.73</v>
      </c>
      <c r="G73">
        <v>309.73</v>
      </c>
      <c r="I73">
        <v>619.46</v>
      </c>
      <c r="J73" t="s">
        <v>44</v>
      </c>
    </row>
    <row r="74" spans="1:10" x14ac:dyDescent="0.25">
      <c r="A74">
        <v>408020415</v>
      </c>
      <c r="B74" t="s">
        <v>125</v>
      </c>
      <c r="C74" t="s">
        <v>124</v>
      </c>
      <c r="D74" t="s">
        <v>48</v>
      </c>
      <c r="F74">
        <v>366.37</v>
      </c>
      <c r="G74">
        <v>1099.1099999999999</v>
      </c>
      <c r="I74">
        <v>1465.48</v>
      </c>
      <c r="J74" t="s">
        <v>44</v>
      </c>
    </row>
    <row r="75" spans="1:10" x14ac:dyDescent="0.25">
      <c r="A75">
        <v>409050083</v>
      </c>
      <c r="B75" t="s">
        <v>126</v>
      </c>
      <c r="C75" t="s">
        <v>127</v>
      </c>
      <c r="D75" t="s">
        <v>128</v>
      </c>
      <c r="F75">
        <v>219.12</v>
      </c>
      <c r="G75">
        <v>657.36</v>
      </c>
      <c r="I75">
        <v>876.48</v>
      </c>
      <c r="J75" t="s">
        <v>44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41C2-5363-4E10-B7CA-FCEA717223C8}">
  <dimension ref="A1:AC78"/>
  <sheetViews>
    <sheetView workbookViewId="0">
      <selection activeCell="AC78" sqref="AC78"/>
    </sheetView>
  </sheetViews>
  <sheetFormatPr defaultRowHeight="15" x14ac:dyDescent="0.25"/>
  <cols>
    <col min="1" max="1" width="10.7109375" customWidth="1"/>
  </cols>
  <sheetData>
    <row r="1" spans="1:29" x14ac:dyDescent="0.25">
      <c r="A1" t="s">
        <v>0</v>
      </c>
      <c r="B1" t="s">
        <v>27</v>
      </c>
      <c r="C1" t="s">
        <v>142</v>
      </c>
      <c r="D1" t="s">
        <v>185</v>
      </c>
      <c r="E1" t="s">
        <v>143</v>
      </c>
      <c r="F1" t="s">
        <v>144</v>
      </c>
      <c r="G1" t="s">
        <v>28</v>
      </c>
      <c r="H1" t="s">
        <v>186</v>
      </c>
      <c r="I1" t="s">
        <v>29</v>
      </c>
      <c r="J1" t="s">
        <v>187</v>
      </c>
      <c r="K1" t="s">
        <v>30</v>
      </c>
      <c r="L1" t="s">
        <v>31</v>
      </c>
      <c r="M1" t="s">
        <v>32</v>
      </c>
      <c r="N1" t="s">
        <v>33</v>
      </c>
      <c r="O1" t="s">
        <v>145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  <c r="Y1" t="s">
        <v>43</v>
      </c>
      <c r="Z1" t="s">
        <v>188</v>
      </c>
      <c r="AA1" t="s">
        <v>189</v>
      </c>
      <c r="AB1" t="s">
        <v>146</v>
      </c>
      <c r="AC1" t="s">
        <v>26</v>
      </c>
    </row>
    <row r="2" spans="1:29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1</v>
      </c>
      <c r="I2">
        <v>0</v>
      </c>
      <c r="J2">
        <v>0</v>
      </c>
      <c r="K2">
        <v>0</v>
      </c>
      <c r="L2">
        <v>4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5</v>
      </c>
    </row>
    <row r="3" spans="1:29" x14ac:dyDescent="0.25">
      <c r="A3" t="s">
        <v>147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1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</v>
      </c>
    </row>
    <row r="4" spans="1:29" x14ac:dyDescent="0.25">
      <c r="A4" t="s">
        <v>2</v>
      </c>
      <c r="B4">
        <v>0</v>
      </c>
      <c r="C4">
        <v>0</v>
      </c>
      <c r="D4">
        <v>1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1</v>
      </c>
    </row>
    <row r="5" spans="1:29" x14ac:dyDescent="0.25">
      <c r="A5" t="s">
        <v>148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1</v>
      </c>
    </row>
    <row r="6" spans="1:29" x14ac:dyDescent="0.25">
      <c r="A6" t="s">
        <v>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1</v>
      </c>
    </row>
    <row r="7" spans="1:29" x14ac:dyDescent="0.25">
      <c r="A7" t="s">
        <v>149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1</v>
      </c>
    </row>
    <row r="8" spans="1:29" x14ac:dyDescent="0.25">
      <c r="A8" t="s">
        <v>129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1</v>
      </c>
      <c r="Z8">
        <v>0</v>
      </c>
      <c r="AA8">
        <v>0</v>
      </c>
      <c r="AB8">
        <v>0</v>
      </c>
      <c r="AC8">
        <v>1</v>
      </c>
    </row>
    <row r="9" spans="1:29" x14ac:dyDescent="0.25">
      <c r="A9" t="s">
        <v>150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1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1</v>
      </c>
    </row>
    <row r="10" spans="1:29" x14ac:dyDescent="0.25">
      <c r="A10" t="s">
        <v>151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1</v>
      </c>
    </row>
    <row r="11" spans="1:29" x14ac:dyDescent="0.25">
      <c r="A11" t="s">
        <v>152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1</v>
      </c>
      <c r="AC11">
        <v>1</v>
      </c>
    </row>
    <row r="12" spans="1:29" x14ac:dyDescent="0.25">
      <c r="A12" t="s">
        <v>153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1</v>
      </c>
    </row>
    <row r="13" spans="1:29" x14ac:dyDescent="0.25">
      <c r="A13" t="s">
        <v>130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1</v>
      </c>
    </row>
    <row r="14" spans="1:29" x14ac:dyDescent="0.25">
      <c r="A14" t="s">
        <v>154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1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1</v>
      </c>
    </row>
    <row r="15" spans="1:29" x14ac:dyDescent="0.25">
      <c r="A15" t="s">
        <v>4</v>
      </c>
      <c r="B15">
        <v>0</v>
      </c>
      <c r="C15">
        <v>0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23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1</v>
      </c>
      <c r="T15">
        <v>2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27</v>
      </c>
    </row>
    <row r="16" spans="1:29" x14ac:dyDescent="0.25">
      <c r="A16" t="s">
        <v>155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1</v>
      </c>
    </row>
    <row r="17" spans="1:29" x14ac:dyDescent="0.25">
      <c r="A17" t="s">
        <v>156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2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2</v>
      </c>
    </row>
    <row r="18" spans="1:29" x14ac:dyDescent="0.25">
      <c r="A18" t="s">
        <v>157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3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3</v>
      </c>
    </row>
    <row r="19" spans="1:29" x14ac:dyDescent="0.25">
      <c r="A19" t="s">
        <v>131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1</v>
      </c>
    </row>
    <row r="20" spans="1:29" x14ac:dyDescent="0.25">
      <c r="A20" t="s">
        <v>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  <c r="L20">
        <v>9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1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11</v>
      </c>
    </row>
    <row r="21" spans="1:29" x14ac:dyDescent="0.25">
      <c r="A21" t="s">
        <v>158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1</v>
      </c>
    </row>
    <row r="22" spans="1:29" x14ac:dyDescent="0.25">
      <c r="A22" t="s">
        <v>132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  <c r="L22">
        <v>1</v>
      </c>
      <c r="M22">
        <v>0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3</v>
      </c>
    </row>
    <row r="23" spans="1:29" x14ac:dyDescent="0.25">
      <c r="A23" t="s">
        <v>159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1</v>
      </c>
    </row>
    <row r="24" spans="1:29" x14ac:dyDescent="0.25">
      <c r="A24" t="s">
        <v>133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1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1</v>
      </c>
    </row>
    <row r="25" spans="1:29" x14ac:dyDescent="0.25">
      <c r="A25" t="s">
        <v>160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1</v>
      </c>
      <c r="Z25">
        <v>0</v>
      </c>
      <c r="AA25">
        <v>0</v>
      </c>
      <c r="AB25">
        <v>0</v>
      </c>
      <c r="AC25">
        <v>1</v>
      </c>
    </row>
    <row r="26" spans="1:29" x14ac:dyDescent="0.25">
      <c r="A26" t="s">
        <v>161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1</v>
      </c>
    </row>
    <row r="27" spans="1:29" x14ac:dyDescent="0.25">
      <c r="A27" t="s">
        <v>162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2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2</v>
      </c>
    </row>
    <row r="28" spans="1:29" x14ac:dyDescent="0.25">
      <c r="A28" t="s">
        <v>163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1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1</v>
      </c>
    </row>
    <row r="29" spans="1:29" x14ac:dyDescent="0.25">
      <c r="A29" t="s">
        <v>164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1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1</v>
      </c>
    </row>
    <row r="30" spans="1:29" x14ac:dyDescent="0.25">
      <c r="A30" t="s">
        <v>165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1</v>
      </c>
      <c r="Z30">
        <v>0</v>
      </c>
      <c r="AA30">
        <v>0</v>
      </c>
      <c r="AB30">
        <v>0</v>
      </c>
      <c r="AC30">
        <v>1</v>
      </c>
    </row>
    <row r="31" spans="1:29" x14ac:dyDescent="0.25">
      <c r="A31" t="s">
        <v>6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4</v>
      </c>
      <c r="Z31">
        <v>0</v>
      </c>
      <c r="AA31">
        <v>0</v>
      </c>
      <c r="AB31">
        <v>0</v>
      </c>
      <c r="AC31">
        <v>4</v>
      </c>
    </row>
    <row r="32" spans="1:29" x14ac:dyDescent="0.25">
      <c r="A32" t="s">
        <v>7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1</v>
      </c>
      <c r="T32">
        <v>0</v>
      </c>
      <c r="U32">
        <v>0</v>
      </c>
      <c r="V32">
        <v>0</v>
      </c>
      <c r="W32">
        <v>0</v>
      </c>
      <c r="X32">
        <v>0</v>
      </c>
      <c r="Y32">
        <v>2</v>
      </c>
      <c r="Z32">
        <v>0</v>
      </c>
      <c r="AA32">
        <v>0</v>
      </c>
      <c r="AB32">
        <v>0</v>
      </c>
      <c r="AC32">
        <v>3</v>
      </c>
    </row>
    <row r="33" spans="1:29" x14ac:dyDescent="0.25">
      <c r="A33" t="s">
        <v>8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1</v>
      </c>
      <c r="Z33">
        <v>0</v>
      </c>
      <c r="AA33">
        <v>0</v>
      </c>
      <c r="AB33">
        <v>0</v>
      </c>
      <c r="AC33">
        <v>1</v>
      </c>
    </row>
    <row r="34" spans="1:29" x14ac:dyDescent="0.25">
      <c r="A34" t="s">
        <v>134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1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1</v>
      </c>
      <c r="Z34">
        <v>0</v>
      </c>
      <c r="AA34">
        <v>0</v>
      </c>
      <c r="AB34">
        <v>0</v>
      </c>
      <c r="AC34">
        <v>2</v>
      </c>
    </row>
    <row r="35" spans="1:29" x14ac:dyDescent="0.25">
      <c r="A35" t="s">
        <v>9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1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1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2</v>
      </c>
    </row>
    <row r="36" spans="1:29" x14ac:dyDescent="0.25">
      <c r="A36" t="s">
        <v>135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1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</row>
    <row r="37" spans="1:29" x14ac:dyDescent="0.25">
      <c r="A37" t="s">
        <v>10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1</v>
      </c>
      <c r="R37">
        <v>0</v>
      </c>
      <c r="S37">
        <v>6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7</v>
      </c>
    </row>
    <row r="38" spans="1:29" x14ac:dyDescent="0.25">
      <c r="A38" t="s">
        <v>136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1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1</v>
      </c>
    </row>
    <row r="39" spans="1:29" x14ac:dyDescent="0.25">
      <c r="A39" t="s">
        <v>166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1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1</v>
      </c>
    </row>
    <row r="40" spans="1:29" x14ac:dyDescent="0.25">
      <c r="A40" t="s">
        <v>137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1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1</v>
      </c>
    </row>
    <row r="41" spans="1:29" x14ac:dyDescent="0.25">
      <c r="A41" t="s">
        <v>11</v>
      </c>
      <c r="B41">
        <v>7</v>
      </c>
      <c r="C41">
        <v>5</v>
      </c>
      <c r="D41">
        <v>2</v>
      </c>
      <c r="E41">
        <v>1</v>
      </c>
      <c r="F41">
        <v>2</v>
      </c>
      <c r="G41">
        <v>10</v>
      </c>
      <c r="H41">
        <v>0</v>
      </c>
      <c r="I41">
        <v>0</v>
      </c>
      <c r="J41">
        <v>0</v>
      </c>
      <c r="K41">
        <v>0</v>
      </c>
      <c r="L41">
        <v>8</v>
      </c>
      <c r="M41">
        <v>8</v>
      </c>
      <c r="N41">
        <v>0</v>
      </c>
      <c r="O41">
        <v>0</v>
      </c>
      <c r="P41">
        <v>0</v>
      </c>
      <c r="Q41">
        <v>0</v>
      </c>
      <c r="R41">
        <v>7</v>
      </c>
      <c r="S41">
        <v>5</v>
      </c>
      <c r="T41">
        <v>9</v>
      </c>
      <c r="U41">
        <v>45</v>
      </c>
      <c r="V41">
        <v>2</v>
      </c>
      <c r="W41">
        <v>7</v>
      </c>
      <c r="X41">
        <v>4</v>
      </c>
      <c r="Y41">
        <v>1</v>
      </c>
      <c r="Z41">
        <v>3</v>
      </c>
      <c r="AA41">
        <v>9</v>
      </c>
      <c r="AB41">
        <v>2</v>
      </c>
      <c r="AC41">
        <v>137</v>
      </c>
    </row>
    <row r="42" spans="1:29" x14ac:dyDescent="0.25">
      <c r="A42" t="s">
        <v>167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1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1</v>
      </c>
    </row>
    <row r="43" spans="1:29" x14ac:dyDescent="0.25">
      <c r="A43" t="s">
        <v>168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1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1</v>
      </c>
    </row>
    <row r="44" spans="1:29" x14ac:dyDescent="0.25">
      <c r="A44" t="s">
        <v>169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1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1</v>
      </c>
    </row>
    <row r="45" spans="1:29" x14ac:dyDescent="0.25">
      <c r="A45" t="s">
        <v>138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1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</row>
    <row r="46" spans="1:29" x14ac:dyDescent="0.25">
      <c r="A46" t="s">
        <v>170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1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</row>
    <row r="47" spans="1:29" x14ac:dyDescent="0.25">
      <c r="A47" t="s">
        <v>171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1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1</v>
      </c>
    </row>
    <row r="48" spans="1:29" x14ac:dyDescent="0.25">
      <c r="A48" t="s">
        <v>172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1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1</v>
      </c>
    </row>
    <row r="49" spans="1:29" x14ac:dyDescent="0.25">
      <c r="A49" t="s">
        <v>173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1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1</v>
      </c>
    </row>
    <row r="50" spans="1:29" x14ac:dyDescent="0.25">
      <c r="A50" t="s">
        <v>12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1</v>
      </c>
      <c r="I50">
        <v>10</v>
      </c>
      <c r="J50">
        <v>0</v>
      </c>
      <c r="K50">
        <v>0</v>
      </c>
      <c r="L50">
        <v>5</v>
      </c>
      <c r="M50">
        <v>1</v>
      </c>
      <c r="N50">
        <v>0</v>
      </c>
      <c r="O50">
        <v>0</v>
      </c>
      <c r="P50">
        <v>3</v>
      </c>
      <c r="Q50">
        <v>1</v>
      </c>
      <c r="R50">
        <v>0</v>
      </c>
      <c r="S50">
        <v>0</v>
      </c>
      <c r="T50">
        <v>0</v>
      </c>
      <c r="U50">
        <v>0</v>
      </c>
      <c r="V50">
        <v>1</v>
      </c>
      <c r="W50">
        <v>0</v>
      </c>
      <c r="X50">
        <v>0</v>
      </c>
      <c r="Y50">
        <v>3</v>
      </c>
      <c r="Z50">
        <v>0</v>
      </c>
      <c r="AA50">
        <v>0</v>
      </c>
      <c r="AB50">
        <v>0</v>
      </c>
      <c r="AC50">
        <v>25</v>
      </c>
    </row>
    <row r="51" spans="1:29" x14ac:dyDescent="0.25">
      <c r="A51" t="s">
        <v>13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1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1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2</v>
      </c>
    </row>
    <row r="52" spans="1:29" x14ac:dyDescent="0.25">
      <c r="A52" t="s">
        <v>14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1</v>
      </c>
      <c r="T52">
        <v>36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37</v>
      </c>
    </row>
    <row r="53" spans="1:29" x14ac:dyDescent="0.25">
      <c r="A53" t="s">
        <v>15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1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1</v>
      </c>
      <c r="Z53">
        <v>0</v>
      </c>
      <c r="AA53">
        <v>0</v>
      </c>
      <c r="AB53">
        <v>0</v>
      </c>
      <c r="AC53">
        <v>2</v>
      </c>
    </row>
    <row r="54" spans="1:29" x14ac:dyDescent="0.25">
      <c r="A54" t="s">
        <v>16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1</v>
      </c>
      <c r="L54">
        <v>1</v>
      </c>
      <c r="M54">
        <v>0</v>
      </c>
      <c r="N54">
        <v>0</v>
      </c>
      <c r="O54">
        <v>0</v>
      </c>
      <c r="P54">
        <v>0</v>
      </c>
      <c r="Q54">
        <v>3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5</v>
      </c>
    </row>
    <row r="55" spans="1:29" x14ac:dyDescent="0.25">
      <c r="A55" t="s">
        <v>174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2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2</v>
      </c>
    </row>
    <row r="56" spans="1:29" x14ac:dyDescent="0.25">
      <c r="A56" t="s">
        <v>17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2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2</v>
      </c>
    </row>
    <row r="57" spans="1:29" x14ac:dyDescent="0.25">
      <c r="A57" t="s">
        <v>175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4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4</v>
      </c>
    </row>
    <row r="58" spans="1:29" x14ac:dyDescent="0.25">
      <c r="A58" t="s">
        <v>139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2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2</v>
      </c>
    </row>
    <row r="59" spans="1:29" x14ac:dyDescent="0.25">
      <c r="A59" t="s">
        <v>18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11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11</v>
      </c>
    </row>
    <row r="60" spans="1:29" x14ac:dyDescent="0.25">
      <c r="A60" t="s">
        <v>19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3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3</v>
      </c>
    </row>
    <row r="61" spans="1:29" x14ac:dyDescent="0.25">
      <c r="A61" t="s">
        <v>176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2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2</v>
      </c>
    </row>
    <row r="62" spans="1:29" x14ac:dyDescent="0.25">
      <c r="A62" t="s">
        <v>20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1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</row>
    <row r="63" spans="1:29" x14ac:dyDescent="0.25">
      <c r="A63" t="s">
        <v>140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2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2</v>
      </c>
    </row>
    <row r="64" spans="1:29" x14ac:dyDescent="0.25">
      <c r="A64" t="s">
        <v>177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1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1</v>
      </c>
    </row>
    <row r="65" spans="1:29" x14ac:dyDescent="0.25">
      <c r="A65" t="s">
        <v>178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1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1</v>
      </c>
    </row>
    <row r="66" spans="1:29" x14ac:dyDescent="0.25">
      <c r="A66" t="s">
        <v>179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1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1</v>
      </c>
    </row>
    <row r="67" spans="1:29" x14ac:dyDescent="0.25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3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3</v>
      </c>
    </row>
    <row r="68" spans="1:29" x14ac:dyDescent="0.25">
      <c r="A68" t="s">
        <v>180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1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1</v>
      </c>
    </row>
    <row r="69" spans="1:29" x14ac:dyDescent="0.25">
      <c r="A69" t="s">
        <v>181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2</v>
      </c>
      <c r="R69">
        <v>0</v>
      </c>
      <c r="S69">
        <v>0</v>
      </c>
      <c r="T69">
        <v>1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3</v>
      </c>
    </row>
    <row r="70" spans="1:29" x14ac:dyDescent="0.25">
      <c r="A70" t="s">
        <v>182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2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2</v>
      </c>
    </row>
    <row r="71" spans="1:29" x14ac:dyDescent="0.25">
      <c r="A71" t="s">
        <v>22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1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</row>
    <row r="72" spans="1:29" x14ac:dyDescent="0.25">
      <c r="A72" t="s">
        <v>23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36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36</v>
      </c>
    </row>
    <row r="73" spans="1:29" x14ac:dyDescent="0.25">
      <c r="A73" t="s">
        <v>24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24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24</v>
      </c>
    </row>
    <row r="74" spans="1:29" x14ac:dyDescent="0.25">
      <c r="A74" t="s">
        <v>25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17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17</v>
      </c>
    </row>
    <row r="75" spans="1:29" x14ac:dyDescent="0.25">
      <c r="A75" t="s">
        <v>183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1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1</v>
      </c>
    </row>
    <row r="76" spans="1:29" x14ac:dyDescent="0.25">
      <c r="A76" t="s">
        <v>184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1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1</v>
      </c>
    </row>
    <row r="77" spans="1:29" x14ac:dyDescent="0.25">
      <c r="A77" t="s">
        <v>141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1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1</v>
      </c>
    </row>
    <row r="78" spans="1:29" x14ac:dyDescent="0.25">
      <c r="A78" t="s">
        <v>26</v>
      </c>
      <c r="B78">
        <v>7</v>
      </c>
      <c r="C78">
        <v>5</v>
      </c>
      <c r="D78">
        <v>3</v>
      </c>
      <c r="E78">
        <v>1</v>
      </c>
      <c r="F78">
        <v>3</v>
      </c>
      <c r="G78">
        <v>10</v>
      </c>
      <c r="H78">
        <v>3</v>
      </c>
      <c r="I78">
        <v>10</v>
      </c>
      <c r="J78">
        <v>1</v>
      </c>
      <c r="K78">
        <v>37</v>
      </c>
      <c r="L78">
        <v>39</v>
      </c>
      <c r="M78">
        <v>9</v>
      </c>
      <c r="N78">
        <v>1</v>
      </c>
      <c r="O78">
        <v>1</v>
      </c>
      <c r="P78">
        <v>4</v>
      </c>
      <c r="Q78">
        <v>12</v>
      </c>
      <c r="R78">
        <v>7</v>
      </c>
      <c r="S78">
        <v>25</v>
      </c>
      <c r="T78">
        <v>168</v>
      </c>
      <c r="U78">
        <v>45</v>
      </c>
      <c r="V78">
        <v>3</v>
      </c>
      <c r="W78">
        <v>7</v>
      </c>
      <c r="X78">
        <v>4</v>
      </c>
      <c r="Y78">
        <v>16</v>
      </c>
      <c r="Z78">
        <v>3</v>
      </c>
      <c r="AA78">
        <v>9</v>
      </c>
      <c r="AB78">
        <v>3</v>
      </c>
      <c r="AC78">
        <v>436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8EE37-8785-40E3-BD6D-4E8474028A7F}">
  <dimension ref="A1:AC78"/>
  <sheetViews>
    <sheetView topLeftCell="F46" workbookViewId="0">
      <selection activeCell="AC78" sqref="AC78"/>
    </sheetView>
  </sheetViews>
  <sheetFormatPr defaultColWidth="10.85546875" defaultRowHeight="15" x14ac:dyDescent="0.25"/>
  <cols>
    <col min="29" max="29" width="14.28515625" style="1" bestFit="1" customWidth="1"/>
  </cols>
  <sheetData>
    <row r="1" spans="1:29" x14ac:dyDescent="0.25">
      <c r="A1" t="s">
        <v>0</v>
      </c>
      <c r="B1" t="s">
        <v>27</v>
      </c>
      <c r="C1" t="s">
        <v>142</v>
      </c>
      <c r="D1" t="s">
        <v>185</v>
      </c>
      <c r="E1" t="s">
        <v>143</v>
      </c>
      <c r="F1" t="s">
        <v>144</v>
      </c>
      <c r="G1" t="s">
        <v>28</v>
      </c>
      <c r="H1" t="s">
        <v>186</v>
      </c>
      <c r="I1" t="s">
        <v>29</v>
      </c>
      <c r="J1" t="s">
        <v>187</v>
      </c>
      <c r="K1" t="s">
        <v>30</v>
      </c>
      <c r="L1" t="s">
        <v>31</v>
      </c>
      <c r="M1" t="s">
        <v>32</v>
      </c>
      <c r="N1" t="s">
        <v>33</v>
      </c>
      <c r="O1" t="s">
        <v>145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  <c r="Y1" t="s">
        <v>43</v>
      </c>
      <c r="Z1" t="s">
        <v>188</v>
      </c>
      <c r="AA1" t="s">
        <v>189</v>
      </c>
      <c r="AB1" t="s">
        <v>146</v>
      </c>
      <c r="AC1" s="1" t="s">
        <v>26</v>
      </c>
    </row>
    <row r="2" spans="1:29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158.11000000000001</v>
      </c>
      <c r="I2">
        <v>0</v>
      </c>
      <c r="J2">
        <v>0</v>
      </c>
      <c r="K2">
        <v>0</v>
      </c>
      <c r="L2">
        <v>877.12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 s="1">
        <v>1035.23</v>
      </c>
    </row>
    <row r="3" spans="1:29" x14ac:dyDescent="0.25">
      <c r="A3" t="s">
        <v>147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1318.46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 s="1">
        <v>1318.46</v>
      </c>
    </row>
    <row r="4" spans="1:29" x14ac:dyDescent="0.25">
      <c r="A4" t="s">
        <v>2</v>
      </c>
      <c r="B4">
        <v>0</v>
      </c>
      <c r="C4">
        <v>0</v>
      </c>
      <c r="D4">
        <v>1516.18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 s="1">
        <v>1516.18</v>
      </c>
    </row>
    <row r="5" spans="1:29" x14ac:dyDescent="0.25">
      <c r="A5" t="s">
        <v>148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306.57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 s="1">
        <v>306.57</v>
      </c>
    </row>
    <row r="6" spans="1:29" x14ac:dyDescent="0.25">
      <c r="A6" t="s">
        <v>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337.22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 s="1">
        <v>337.22</v>
      </c>
    </row>
    <row r="7" spans="1:29" x14ac:dyDescent="0.25">
      <c r="A7" t="s">
        <v>149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444.2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 s="1">
        <v>444.2</v>
      </c>
    </row>
    <row r="8" spans="1:29" x14ac:dyDescent="0.25">
      <c r="A8" t="s">
        <v>129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852.69</v>
      </c>
      <c r="Z8">
        <v>0</v>
      </c>
      <c r="AA8">
        <v>0</v>
      </c>
      <c r="AB8">
        <v>0</v>
      </c>
      <c r="AC8" s="1">
        <v>852.69</v>
      </c>
    </row>
    <row r="9" spans="1:29" x14ac:dyDescent="0.25">
      <c r="A9" t="s">
        <v>150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504.76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s="1">
        <v>504.76</v>
      </c>
    </row>
    <row r="10" spans="1:29" x14ac:dyDescent="0.25">
      <c r="A10" t="s">
        <v>151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765.87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 s="1">
        <v>765.87</v>
      </c>
    </row>
    <row r="11" spans="1:29" x14ac:dyDescent="0.25">
      <c r="A11" t="s">
        <v>152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476.76</v>
      </c>
      <c r="AC11" s="1">
        <v>476.76</v>
      </c>
    </row>
    <row r="12" spans="1:29" x14ac:dyDescent="0.25">
      <c r="A12" t="s">
        <v>153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965.45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 s="1">
        <v>965.45</v>
      </c>
    </row>
    <row r="13" spans="1:29" x14ac:dyDescent="0.25">
      <c r="A13" t="s">
        <v>130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15610.9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 s="1">
        <v>15610.9</v>
      </c>
    </row>
    <row r="14" spans="1:29" x14ac:dyDescent="0.25">
      <c r="A14" t="s">
        <v>154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2057.87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 s="1">
        <v>2057.87</v>
      </c>
    </row>
    <row r="15" spans="1:29" x14ac:dyDescent="0.25">
      <c r="A15" t="s">
        <v>4</v>
      </c>
      <c r="B15">
        <v>0</v>
      </c>
      <c r="C15">
        <v>0</v>
      </c>
      <c r="D15">
        <v>0</v>
      </c>
      <c r="E15">
        <v>0</v>
      </c>
      <c r="F15">
        <v>1314.94</v>
      </c>
      <c r="G15">
        <v>0</v>
      </c>
      <c r="H15">
        <v>0</v>
      </c>
      <c r="I15">
        <v>0</v>
      </c>
      <c r="J15">
        <v>0</v>
      </c>
      <c r="K15">
        <v>10350.85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428.64</v>
      </c>
      <c r="T15">
        <v>1523.61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 s="1">
        <v>13618.04</v>
      </c>
    </row>
    <row r="16" spans="1:29" x14ac:dyDescent="0.25">
      <c r="A16" t="s">
        <v>155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88.14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 s="1">
        <v>88.14</v>
      </c>
    </row>
    <row r="17" spans="1:29" x14ac:dyDescent="0.25">
      <c r="A17" t="s">
        <v>156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15276.38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 s="1">
        <v>15276.38</v>
      </c>
    </row>
    <row r="18" spans="1:29" x14ac:dyDescent="0.25">
      <c r="A18" t="s">
        <v>157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7699.81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 s="1">
        <v>7699.81</v>
      </c>
    </row>
    <row r="19" spans="1:29" x14ac:dyDescent="0.25">
      <c r="A19" t="s">
        <v>131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687.76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 s="1">
        <v>687.76</v>
      </c>
    </row>
    <row r="20" spans="1:29" x14ac:dyDescent="0.25">
      <c r="A20" t="s">
        <v>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992.45</v>
      </c>
      <c r="L20">
        <v>9339.85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1371.2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 s="1">
        <v>11703.5</v>
      </c>
    </row>
    <row r="21" spans="1:29" x14ac:dyDescent="0.25">
      <c r="A21" t="s">
        <v>158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539.91999999999996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 s="1">
        <v>539.91999999999996</v>
      </c>
    </row>
    <row r="22" spans="1:29" x14ac:dyDescent="0.25">
      <c r="A22" t="s">
        <v>132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434.99</v>
      </c>
      <c r="L22">
        <v>434.99</v>
      </c>
      <c r="M22">
        <v>0</v>
      </c>
      <c r="N22">
        <v>475.39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 s="1">
        <v>1345.37</v>
      </c>
    </row>
    <row r="23" spans="1:29" x14ac:dyDescent="0.25">
      <c r="A23" t="s">
        <v>159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423.51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 s="1">
        <v>423.51</v>
      </c>
    </row>
    <row r="24" spans="1:29" x14ac:dyDescent="0.25">
      <c r="A24" t="s">
        <v>133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377.59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 s="1">
        <v>377.59</v>
      </c>
    </row>
    <row r="25" spans="1:29" x14ac:dyDescent="0.25">
      <c r="A25" t="s">
        <v>160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1061.03</v>
      </c>
      <c r="Z25">
        <v>0</v>
      </c>
      <c r="AA25">
        <v>0</v>
      </c>
      <c r="AB25">
        <v>0</v>
      </c>
      <c r="AC25" s="1">
        <v>1061.03</v>
      </c>
    </row>
    <row r="26" spans="1:29" x14ac:dyDescent="0.25">
      <c r="A26" t="s">
        <v>161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476.57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 s="1">
        <v>476.57</v>
      </c>
    </row>
    <row r="27" spans="1:29" x14ac:dyDescent="0.25">
      <c r="A27" t="s">
        <v>162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20264.939999999999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 s="1">
        <v>20264.939999999999</v>
      </c>
    </row>
    <row r="28" spans="1:29" x14ac:dyDescent="0.25">
      <c r="A28" t="s">
        <v>163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14024.56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 s="1">
        <v>14024.56</v>
      </c>
    </row>
    <row r="29" spans="1:29" x14ac:dyDescent="0.25">
      <c r="A29" t="s">
        <v>164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2433.48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 s="1">
        <v>2433.48</v>
      </c>
    </row>
    <row r="30" spans="1:29" x14ac:dyDescent="0.25">
      <c r="A30" t="s">
        <v>165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1602.18</v>
      </c>
      <c r="Z30">
        <v>0</v>
      </c>
      <c r="AA30">
        <v>0</v>
      </c>
      <c r="AB30">
        <v>0</v>
      </c>
      <c r="AC30" s="1">
        <v>1602.18</v>
      </c>
    </row>
    <row r="31" spans="1:29" x14ac:dyDescent="0.25">
      <c r="A31" t="s">
        <v>6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606.64</v>
      </c>
      <c r="Z31">
        <v>0</v>
      </c>
      <c r="AA31">
        <v>0</v>
      </c>
      <c r="AB31">
        <v>0</v>
      </c>
      <c r="AC31" s="1">
        <v>606.64</v>
      </c>
    </row>
    <row r="32" spans="1:29" x14ac:dyDescent="0.25">
      <c r="A32" t="s">
        <v>7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151.66999999999999</v>
      </c>
      <c r="T32">
        <v>0</v>
      </c>
      <c r="U32">
        <v>0</v>
      </c>
      <c r="V32">
        <v>0</v>
      </c>
      <c r="W32">
        <v>0</v>
      </c>
      <c r="X32">
        <v>0</v>
      </c>
      <c r="Y32">
        <v>303.33999999999997</v>
      </c>
      <c r="Z32">
        <v>0</v>
      </c>
      <c r="AA32">
        <v>0</v>
      </c>
      <c r="AB32">
        <v>0</v>
      </c>
      <c r="AC32" s="1">
        <v>455.01</v>
      </c>
    </row>
    <row r="33" spans="1:29" x14ac:dyDescent="0.25">
      <c r="A33" t="s">
        <v>8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225.16</v>
      </c>
      <c r="Z33">
        <v>0</v>
      </c>
      <c r="AA33">
        <v>0</v>
      </c>
      <c r="AB33">
        <v>0</v>
      </c>
      <c r="AC33" s="1">
        <v>225.16</v>
      </c>
    </row>
    <row r="34" spans="1:29" x14ac:dyDescent="0.25">
      <c r="A34" t="s">
        <v>134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205.91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205.91</v>
      </c>
      <c r="Z34">
        <v>0</v>
      </c>
      <c r="AA34">
        <v>0</v>
      </c>
      <c r="AB34">
        <v>0</v>
      </c>
      <c r="AC34" s="1">
        <v>411.82</v>
      </c>
    </row>
    <row r="35" spans="1:29" x14ac:dyDescent="0.25">
      <c r="A35" t="s">
        <v>9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680.2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680.2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 s="1">
        <v>1360.4</v>
      </c>
    </row>
    <row r="36" spans="1:29" x14ac:dyDescent="0.25">
      <c r="A36" t="s">
        <v>135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429.3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 s="1">
        <v>429.3</v>
      </c>
    </row>
    <row r="37" spans="1:29" x14ac:dyDescent="0.25">
      <c r="A37" t="s">
        <v>10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549.72</v>
      </c>
      <c r="R37">
        <v>0</v>
      </c>
      <c r="S37">
        <v>3298.32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 s="1">
        <v>3848.04</v>
      </c>
    </row>
    <row r="38" spans="1:29" x14ac:dyDescent="0.25">
      <c r="A38" t="s">
        <v>136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675.93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 s="1">
        <v>675.93</v>
      </c>
    </row>
    <row r="39" spans="1:29" x14ac:dyDescent="0.25">
      <c r="A39" t="s">
        <v>166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385.32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 s="1">
        <v>385.32</v>
      </c>
    </row>
    <row r="40" spans="1:29" x14ac:dyDescent="0.25">
      <c r="A40" t="s">
        <v>137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256.97000000000003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 s="1">
        <v>256.97000000000003</v>
      </c>
    </row>
    <row r="41" spans="1:29" x14ac:dyDescent="0.25">
      <c r="A41" t="s">
        <v>11</v>
      </c>
      <c r="B41">
        <v>1533.84</v>
      </c>
      <c r="C41">
        <v>1127.5999999999999</v>
      </c>
      <c r="D41">
        <v>446.24</v>
      </c>
      <c r="E41">
        <v>235.12</v>
      </c>
      <c r="F41">
        <v>438.24</v>
      </c>
      <c r="G41">
        <v>2191.1999999999998</v>
      </c>
      <c r="H41">
        <v>0</v>
      </c>
      <c r="I41">
        <v>0</v>
      </c>
      <c r="J41">
        <v>0</v>
      </c>
      <c r="K41">
        <v>0</v>
      </c>
      <c r="L41">
        <v>1752.96</v>
      </c>
      <c r="M41">
        <v>1752.96</v>
      </c>
      <c r="N41">
        <v>0</v>
      </c>
      <c r="O41">
        <v>0</v>
      </c>
      <c r="P41">
        <v>0</v>
      </c>
      <c r="Q41">
        <v>0</v>
      </c>
      <c r="R41">
        <v>1533.84</v>
      </c>
      <c r="S41">
        <v>1095.5999999999999</v>
      </c>
      <c r="T41">
        <v>2044.08</v>
      </c>
      <c r="U41">
        <v>10220.4</v>
      </c>
      <c r="V41">
        <v>438.24</v>
      </c>
      <c r="W41">
        <v>1589.84</v>
      </c>
      <c r="X41">
        <v>876.48</v>
      </c>
      <c r="Y41">
        <v>219.12</v>
      </c>
      <c r="Z41">
        <v>657.36</v>
      </c>
      <c r="AA41">
        <v>1972.08</v>
      </c>
      <c r="AB41">
        <v>446.24</v>
      </c>
      <c r="AC41" s="1">
        <v>30571.439999999999</v>
      </c>
    </row>
    <row r="42" spans="1:29" x14ac:dyDescent="0.25">
      <c r="A42" t="s">
        <v>167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443.66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 s="1">
        <v>443.66</v>
      </c>
    </row>
    <row r="43" spans="1:29" x14ac:dyDescent="0.25">
      <c r="A43" t="s">
        <v>168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167.42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 s="1">
        <v>167.42</v>
      </c>
    </row>
    <row r="44" spans="1:29" x14ac:dyDescent="0.25">
      <c r="A44" t="s">
        <v>169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781.93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 s="1">
        <v>781.93</v>
      </c>
    </row>
    <row r="45" spans="1:29" x14ac:dyDescent="0.25">
      <c r="A45" t="s">
        <v>138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1051.26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 s="1">
        <v>1051.26</v>
      </c>
    </row>
    <row r="46" spans="1:29" x14ac:dyDescent="0.25">
      <c r="A46" t="s">
        <v>170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509.86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 s="1">
        <v>509.86</v>
      </c>
    </row>
    <row r="47" spans="1:29" x14ac:dyDescent="0.25">
      <c r="A47" t="s">
        <v>171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351.38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 s="1">
        <v>351.38</v>
      </c>
    </row>
    <row r="48" spans="1:29" x14ac:dyDescent="0.25">
      <c r="A48" t="s">
        <v>172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372.54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 s="1">
        <v>372.54</v>
      </c>
    </row>
    <row r="49" spans="1:29" x14ac:dyDescent="0.25">
      <c r="A49" t="s">
        <v>173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1629.53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 s="1">
        <v>1629.53</v>
      </c>
    </row>
    <row r="50" spans="1:29" x14ac:dyDescent="0.25">
      <c r="A50" t="s">
        <v>12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1898.28</v>
      </c>
      <c r="I50">
        <v>5416.7</v>
      </c>
      <c r="J50">
        <v>0</v>
      </c>
      <c r="K50">
        <v>0</v>
      </c>
      <c r="L50">
        <v>4378.62</v>
      </c>
      <c r="M50">
        <v>1145.1199999999999</v>
      </c>
      <c r="N50">
        <v>0</v>
      </c>
      <c r="O50">
        <v>0</v>
      </c>
      <c r="P50">
        <v>20530.96</v>
      </c>
      <c r="Q50">
        <v>681.7</v>
      </c>
      <c r="R50">
        <v>0</v>
      </c>
      <c r="S50">
        <v>0</v>
      </c>
      <c r="T50">
        <v>0</v>
      </c>
      <c r="U50">
        <v>0</v>
      </c>
      <c r="V50">
        <v>2415.02</v>
      </c>
      <c r="W50">
        <v>0</v>
      </c>
      <c r="X50">
        <v>0</v>
      </c>
      <c r="Y50">
        <v>1400.38</v>
      </c>
      <c r="Z50">
        <v>0</v>
      </c>
      <c r="AA50">
        <v>0</v>
      </c>
      <c r="AB50">
        <v>0</v>
      </c>
      <c r="AC50" s="1">
        <v>37866.78</v>
      </c>
    </row>
    <row r="51" spans="1:29" x14ac:dyDescent="0.25">
      <c r="A51" t="s">
        <v>13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3797.55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8290.65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 s="1">
        <v>12088.2</v>
      </c>
    </row>
    <row r="52" spans="1:29" x14ac:dyDescent="0.25">
      <c r="A52" t="s">
        <v>14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9592.5499999999993</v>
      </c>
      <c r="T52">
        <v>353769.62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 s="1">
        <v>363362.17</v>
      </c>
    </row>
    <row r="53" spans="1:29" x14ac:dyDescent="0.25">
      <c r="A53" t="s">
        <v>15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357.14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4007.8</v>
      </c>
      <c r="Z53">
        <v>0</v>
      </c>
      <c r="AA53">
        <v>0</v>
      </c>
      <c r="AB53">
        <v>0</v>
      </c>
      <c r="AC53" s="1">
        <v>4364.9399999999996</v>
      </c>
    </row>
    <row r="54" spans="1:29" x14ac:dyDescent="0.25">
      <c r="A54" t="s">
        <v>16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543.08000000000004</v>
      </c>
      <c r="L54">
        <v>543.08000000000004</v>
      </c>
      <c r="M54">
        <v>0</v>
      </c>
      <c r="N54">
        <v>0</v>
      </c>
      <c r="O54">
        <v>0</v>
      </c>
      <c r="P54">
        <v>0</v>
      </c>
      <c r="Q54">
        <v>2326.34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 s="1">
        <v>3412.5</v>
      </c>
    </row>
    <row r="55" spans="1:29" x14ac:dyDescent="0.25">
      <c r="A55" t="s">
        <v>174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2401.98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 s="1">
        <v>2401.98</v>
      </c>
    </row>
    <row r="56" spans="1:29" x14ac:dyDescent="0.25">
      <c r="A56" t="s">
        <v>17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14306.69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 s="1">
        <v>14306.69</v>
      </c>
    </row>
    <row r="57" spans="1:29" x14ac:dyDescent="0.25">
      <c r="A57" t="s">
        <v>175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21159.88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 s="1">
        <v>21159.88</v>
      </c>
    </row>
    <row r="58" spans="1:29" x14ac:dyDescent="0.25">
      <c r="A58" t="s">
        <v>139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11627.78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 s="1">
        <v>11627.78</v>
      </c>
    </row>
    <row r="59" spans="1:29" x14ac:dyDescent="0.25">
      <c r="A59" t="s">
        <v>18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15365.06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 s="1">
        <v>15365.06</v>
      </c>
    </row>
    <row r="60" spans="1:29" x14ac:dyDescent="0.25">
      <c r="A60" t="s">
        <v>19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11114.21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 s="1">
        <v>11114.21</v>
      </c>
    </row>
    <row r="61" spans="1:29" x14ac:dyDescent="0.25">
      <c r="A61" t="s">
        <v>176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6276.02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 s="1">
        <v>6276.02</v>
      </c>
    </row>
    <row r="62" spans="1:29" x14ac:dyDescent="0.25">
      <c r="A62" t="s">
        <v>20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2924.62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 s="1">
        <v>2924.62</v>
      </c>
    </row>
    <row r="63" spans="1:29" x14ac:dyDescent="0.25">
      <c r="A63" t="s">
        <v>140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5417.22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 s="1">
        <v>5417.22</v>
      </c>
    </row>
    <row r="64" spans="1:29" x14ac:dyDescent="0.25">
      <c r="A64" t="s">
        <v>177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758.32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 s="1">
        <v>758.32</v>
      </c>
    </row>
    <row r="65" spans="1:29" x14ac:dyDescent="0.25">
      <c r="A65" t="s">
        <v>178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1116.9000000000001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 s="1">
        <v>1116.9000000000001</v>
      </c>
    </row>
    <row r="66" spans="1:29" x14ac:dyDescent="0.25">
      <c r="A66" t="s">
        <v>179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1283.48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 s="1">
        <v>1283.48</v>
      </c>
    </row>
    <row r="67" spans="1:29" x14ac:dyDescent="0.25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7179.58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 s="1">
        <v>7179.58</v>
      </c>
    </row>
    <row r="68" spans="1:29" x14ac:dyDescent="0.25">
      <c r="A68" t="s">
        <v>180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1032.67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 s="1">
        <v>1032.67</v>
      </c>
    </row>
    <row r="69" spans="1:29" x14ac:dyDescent="0.25">
      <c r="A69" t="s">
        <v>181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4544.74</v>
      </c>
      <c r="R69">
        <v>0</v>
      </c>
      <c r="S69">
        <v>0</v>
      </c>
      <c r="T69">
        <v>2537.44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 s="1">
        <v>7082.18</v>
      </c>
    </row>
    <row r="70" spans="1:29" x14ac:dyDescent="0.25">
      <c r="A70" t="s">
        <v>182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13539.14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 s="1">
        <v>13539.14</v>
      </c>
    </row>
    <row r="71" spans="1:29" x14ac:dyDescent="0.25">
      <c r="A71" t="s">
        <v>22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642.53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 s="1">
        <v>642.53</v>
      </c>
    </row>
    <row r="72" spans="1:29" x14ac:dyDescent="0.25">
      <c r="A72" t="s">
        <v>23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23653.86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 s="1">
        <v>23653.86</v>
      </c>
    </row>
    <row r="73" spans="1:29" x14ac:dyDescent="0.25">
      <c r="A73" t="s">
        <v>24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110033.15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 s="1">
        <v>110033.15</v>
      </c>
    </row>
    <row r="74" spans="1:29" x14ac:dyDescent="0.25">
      <c r="A74" t="s">
        <v>25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18391.150000000001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 s="1">
        <v>18391.150000000001</v>
      </c>
    </row>
    <row r="75" spans="1:29" x14ac:dyDescent="0.25">
      <c r="A75" t="s">
        <v>183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4173.72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 s="1">
        <v>4173.72</v>
      </c>
    </row>
    <row r="76" spans="1:29" x14ac:dyDescent="0.25">
      <c r="A76" t="s">
        <v>184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4839.83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 s="1">
        <v>4839.83</v>
      </c>
    </row>
    <row r="77" spans="1:29" x14ac:dyDescent="0.25">
      <c r="A77" t="s">
        <v>141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7596.26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 s="1">
        <v>7596.26</v>
      </c>
    </row>
    <row r="78" spans="1:29" x14ac:dyDescent="0.25">
      <c r="A78" t="s">
        <v>26</v>
      </c>
      <c r="B78">
        <v>1533.84</v>
      </c>
      <c r="C78">
        <v>1127.5999999999999</v>
      </c>
      <c r="D78">
        <v>1962.42</v>
      </c>
      <c r="E78">
        <v>235.12</v>
      </c>
      <c r="F78">
        <v>1753.18</v>
      </c>
      <c r="G78">
        <v>2191.1999999999998</v>
      </c>
      <c r="H78">
        <v>2596.31</v>
      </c>
      <c r="I78">
        <v>5416.7</v>
      </c>
      <c r="J78">
        <v>429.3</v>
      </c>
      <c r="K78">
        <v>21655.45</v>
      </c>
      <c r="L78">
        <v>22290.75</v>
      </c>
      <c r="M78">
        <v>2898.08</v>
      </c>
      <c r="N78">
        <v>475.39</v>
      </c>
      <c r="O78">
        <v>687.76</v>
      </c>
      <c r="P78">
        <v>21007.53</v>
      </c>
      <c r="Q78">
        <v>31078.69</v>
      </c>
      <c r="R78">
        <v>1533.84</v>
      </c>
      <c r="S78">
        <v>52060.480000000003</v>
      </c>
      <c r="T78">
        <v>674849.06</v>
      </c>
      <c r="U78">
        <v>10220.4</v>
      </c>
      <c r="V78">
        <v>2853.26</v>
      </c>
      <c r="W78">
        <v>1589.84</v>
      </c>
      <c r="X78">
        <v>876.48</v>
      </c>
      <c r="Y78">
        <v>10484.25</v>
      </c>
      <c r="Z78">
        <v>657.36</v>
      </c>
      <c r="AA78">
        <v>1972.08</v>
      </c>
      <c r="AB78">
        <v>923</v>
      </c>
      <c r="AC78" s="1">
        <v>875359.37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171E3-71D0-4994-BC92-8DA3FCB6685C}">
  <dimension ref="A1:AF91"/>
  <sheetViews>
    <sheetView workbookViewId="0">
      <selection activeCell="AD79" sqref="AD79"/>
    </sheetView>
  </sheetViews>
  <sheetFormatPr defaultRowHeight="15" x14ac:dyDescent="0.25"/>
  <cols>
    <col min="1" max="1" width="10" bestFit="1" customWidth="1"/>
    <col min="2" max="2" width="10.85546875" customWidth="1"/>
    <col min="3" max="4" width="12.140625" bestFit="1" customWidth="1"/>
    <col min="5" max="5" width="13.28515625" bestFit="1" customWidth="1"/>
    <col min="6" max="6" width="10.5703125" bestFit="1" customWidth="1"/>
    <col min="7" max="8" width="12.140625" bestFit="1" customWidth="1"/>
    <col min="9" max="9" width="10.5703125" bestFit="1" customWidth="1"/>
    <col min="10" max="10" width="9.28515625" bestFit="1" customWidth="1"/>
    <col min="11" max="11" width="12.140625" bestFit="1" customWidth="1"/>
    <col min="12" max="12" width="9.28515625" bestFit="1" customWidth="1"/>
    <col min="13" max="14" width="12.140625" bestFit="1" customWidth="1"/>
    <col min="15" max="15" width="9.28515625" bestFit="1" customWidth="1"/>
    <col min="16" max="16" width="10.5703125" bestFit="1" customWidth="1"/>
    <col min="17" max="17" width="12.5703125" customWidth="1"/>
    <col min="18" max="21" width="12.140625" bestFit="1" customWidth="1"/>
    <col min="22" max="22" width="10.5703125" bestFit="1" customWidth="1"/>
    <col min="23" max="23" width="12.140625" bestFit="1" customWidth="1"/>
    <col min="24" max="24" width="9.28515625" bestFit="1" customWidth="1"/>
    <col min="25" max="25" width="13.28515625" bestFit="1" customWidth="1"/>
    <col min="26" max="29" width="12.140625" bestFit="1" customWidth="1"/>
    <col min="30" max="30" width="13.28515625" bestFit="1" customWidth="1"/>
    <col min="31" max="31" width="10.5703125" bestFit="1" customWidth="1"/>
    <col min="32" max="32" width="13.28515625" bestFit="1" customWidth="1"/>
  </cols>
  <sheetData>
    <row r="1" spans="1:32" x14ac:dyDescent="0.25">
      <c r="B1" t="s">
        <v>0</v>
      </c>
      <c r="C1" t="s">
        <v>27</v>
      </c>
      <c r="D1" t="s">
        <v>142</v>
      </c>
      <c r="E1" t="s">
        <v>185</v>
      </c>
      <c r="F1" t="s">
        <v>143</v>
      </c>
      <c r="G1" t="s">
        <v>144</v>
      </c>
      <c r="H1" t="s">
        <v>28</v>
      </c>
      <c r="I1" t="s">
        <v>186</v>
      </c>
      <c r="J1" t="s">
        <v>29</v>
      </c>
      <c r="K1" t="s">
        <v>187</v>
      </c>
      <c r="L1" t="s">
        <v>30</v>
      </c>
      <c r="M1" t="s">
        <v>31</v>
      </c>
      <c r="N1" t="s">
        <v>32</v>
      </c>
      <c r="O1" t="s">
        <v>33</v>
      </c>
      <c r="P1" t="s">
        <v>145</v>
      </c>
      <c r="Q1" t="s">
        <v>34</v>
      </c>
      <c r="R1" t="s">
        <v>35</v>
      </c>
      <c r="S1" t="s">
        <v>36</v>
      </c>
      <c r="T1" t="s">
        <v>37</v>
      </c>
      <c r="U1" t="s">
        <v>38</v>
      </c>
      <c r="V1" t="s">
        <v>39</v>
      </c>
      <c r="W1" t="s">
        <v>40</v>
      </c>
      <c r="X1" t="s">
        <v>41</v>
      </c>
      <c r="Y1" t="s">
        <v>42</v>
      </c>
      <c r="Z1" t="s">
        <v>43</v>
      </c>
      <c r="AA1" t="s">
        <v>188</v>
      </c>
      <c r="AB1" t="s">
        <v>189</v>
      </c>
      <c r="AC1" t="s">
        <v>146</v>
      </c>
      <c r="AD1" t="s">
        <v>26</v>
      </c>
    </row>
    <row r="2" spans="1:32" x14ac:dyDescent="0.25">
      <c r="A2">
        <f>LEFT(B2,10)*1</f>
        <v>401020100</v>
      </c>
      <c r="B2" t="s">
        <v>1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f>SUM(C2:AC2)</f>
        <v>0</v>
      </c>
      <c r="AE2" s="1"/>
      <c r="AF2" s="1"/>
    </row>
    <row r="3" spans="1:32" x14ac:dyDescent="0.25">
      <c r="A3">
        <f t="shared" ref="A3:A66" si="0">LEFT(B3,10)*1</f>
        <v>403020115</v>
      </c>
      <c r="B3" t="s">
        <v>147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f t="shared" ref="AD3:AD66" si="1">SUM(C3:AC3)</f>
        <v>0</v>
      </c>
      <c r="AE3" s="1"/>
      <c r="AF3" s="1"/>
    </row>
    <row r="4" spans="1:32" x14ac:dyDescent="0.25">
      <c r="A4">
        <f t="shared" si="0"/>
        <v>403050154</v>
      </c>
      <c r="B4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f t="shared" si="1"/>
        <v>0</v>
      </c>
      <c r="AE4" s="1"/>
      <c r="AF4" s="1"/>
    </row>
    <row r="5" spans="1:32" x14ac:dyDescent="0.25">
      <c r="A5">
        <f t="shared" si="0"/>
        <v>404010024</v>
      </c>
      <c r="B5" t="s">
        <v>148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f t="shared" si="1"/>
        <v>0</v>
      </c>
      <c r="AE5" s="1"/>
      <c r="AF5" s="1"/>
    </row>
    <row r="6" spans="1:32" x14ac:dyDescent="0.25">
      <c r="A6">
        <f t="shared" si="0"/>
        <v>404010032</v>
      </c>
      <c r="B6" t="s">
        <v>3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f t="shared" si="1"/>
        <v>0</v>
      </c>
      <c r="AE6" s="1"/>
      <c r="AF6" s="1"/>
    </row>
    <row r="7" spans="1:32" x14ac:dyDescent="0.25">
      <c r="A7">
        <f t="shared" si="0"/>
        <v>404020321</v>
      </c>
      <c r="B7" t="s">
        <v>149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f t="shared" si="1"/>
        <v>0</v>
      </c>
      <c r="AE7" s="1"/>
      <c r="AF7" s="1"/>
    </row>
    <row r="8" spans="1:32" x14ac:dyDescent="0.25">
      <c r="A8">
        <f t="shared" si="0"/>
        <v>404020526</v>
      </c>
      <c r="B8" t="s">
        <v>129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f t="shared" si="1"/>
        <v>0</v>
      </c>
      <c r="AE8" s="1"/>
      <c r="AF8" s="1"/>
    </row>
    <row r="9" spans="1:32" x14ac:dyDescent="0.25">
      <c r="A9">
        <f t="shared" si="0"/>
        <v>404020720</v>
      </c>
      <c r="B9" t="s">
        <v>150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f t="shared" si="1"/>
        <v>0</v>
      </c>
      <c r="AE9" s="1"/>
      <c r="AF9" s="1"/>
    </row>
    <row r="10" spans="1:32" x14ac:dyDescent="0.25">
      <c r="A10">
        <f t="shared" si="0"/>
        <v>405010036</v>
      </c>
      <c r="B10" t="s">
        <v>151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f t="shared" si="1"/>
        <v>0</v>
      </c>
      <c r="AE10" s="1"/>
      <c r="AF10" s="1"/>
    </row>
    <row r="11" spans="1:32" x14ac:dyDescent="0.25">
      <c r="A11">
        <f t="shared" si="0"/>
        <v>405040210</v>
      </c>
      <c r="B11" t="s">
        <v>152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f t="shared" si="1"/>
        <v>0</v>
      </c>
      <c r="AE11" s="1"/>
      <c r="AF11" s="1"/>
    </row>
    <row r="12" spans="1:32" x14ac:dyDescent="0.25">
      <c r="A12">
        <f t="shared" si="0"/>
        <v>405050313</v>
      </c>
      <c r="B12" t="s">
        <v>153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f t="shared" si="1"/>
        <v>0</v>
      </c>
      <c r="AE12" s="1"/>
      <c r="AF12" s="1"/>
    </row>
    <row r="13" spans="1:32" x14ac:dyDescent="0.25">
      <c r="A13">
        <f t="shared" si="0"/>
        <v>406010536</v>
      </c>
      <c r="B13" t="s">
        <v>130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f t="shared" si="1"/>
        <v>0</v>
      </c>
      <c r="AE13" s="1"/>
      <c r="AF13" s="1"/>
    </row>
    <row r="14" spans="1:32" x14ac:dyDescent="0.25">
      <c r="A14">
        <f t="shared" si="0"/>
        <v>406011036</v>
      </c>
      <c r="B14" t="s">
        <v>154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f t="shared" si="1"/>
        <v>0</v>
      </c>
      <c r="AE14" s="1"/>
      <c r="AF14" s="1"/>
    </row>
    <row r="15" spans="1:32" x14ac:dyDescent="0.25">
      <c r="A15">
        <f t="shared" si="0"/>
        <v>406020078</v>
      </c>
      <c r="B15" t="s">
        <v>4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f t="shared" si="1"/>
        <v>0</v>
      </c>
      <c r="AE15" s="1"/>
      <c r="AF15" s="1"/>
    </row>
    <row r="16" spans="1:32" x14ac:dyDescent="0.25">
      <c r="A16">
        <f t="shared" si="0"/>
        <v>406020159</v>
      </c>
      <c r="B16" t="s">
        <v>155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f t="shared" si="1"/>
        <v>0</v>
      </c>
      <c r="AE16" s="1"/>
      <c r="AF16" s="1"/>
    </row>
    <row r="17" spans="1:32" x14ac:dyDescent="0.25">
      <c r="A17">
        <f t="shared" si="0"/>
        <v>406030022</v>
      </c>
      <c r="B17" t="s">
        <v>156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f t="shared" si="1"/>
        <v>0</v>
      </c>
      <c r="AE17" s="1"/>
      <c r="AF17" s="1"/>
    </row>
    <row r="18" spans="1:32" x14ac:dyDescent="0.25">
      <c r="A18">
        <f t="shared" si="0"/>
        <v>406040052</v>
      </c>
      <c r="B18" t="s">
        <v>157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f t="shared" si="1"/>
        <v>0</v>
      </c>
      <c r="AE18" s="1"/>
      <c r="AF18" s="1"/>
    </row>
    <row r="19" spans="1:32" x14ac:dyDescent="0.25">
      <c r="A19">
        <f t="shared" si="0"/>
        <v>407010211</v>
      </c>
      <c r="B19" t="s">
        <v>131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f t="shared" si="1"/>
        <v>0</v>
      </c>
      <c r="AE19" s="1"/>
      <c r="AF19" s="1"/>
    </row>
    <row r="20" spans="1:32" x14ac:dyDescent="0.25">
      <c r="A20">
        <f t="shared" si="0"/>
        <v>407030034</v>
      </c>
      <c r="B20" t="s">
        <v>5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f t="shared" si="1"/>
        <v>0</v>
      </c>
      <c r="AE20" s="1"/>
      <c r="AF20" s="1"/>
    </row>
    <row r="21" spans="1:32" x14ac:dyDescent="0.25">
      <c r="A21">
        <f t="shared" si="0"/>
        <v>407040080</v>
      </c>
      <c r="B21" t="s">
        <v>158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f t="shared" si="1"/>
        <v>0</v>
      </c>
      <c r="AE21" s="1"/>
      <c r="AF21" s="1"/>
    </row>
    <row r="22" spans="1:32" x14ac:dyDescent="0.25">
      <c r="A22">
        <f t="shared" si="0"/>
        <v>407040129</v>
      </c>
      <c r="B22" t="s">
        <v>132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f t="shared" si="1"/>
        <v>0</v>
      </c>
      <c r="AE22" s="1"/>
      <c r="AF22" s="1"/>
    </row>
    <row r="23" spans="1:32" x14ac:dyDescent="0.25">
      <c r="A23">
        <f t="shared" si="0"/>
        <v>408010142</v>
      </c>
      <c r="B23" t="s">
        <v>159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f t="shared" si="1"/>
        <v>0</v>
      </c>
      <c r="AE23" s="1"/>
      <c r="AF23" s="1"/>
    </row>
    <row r="24" spans="1:32" x14ac:dyDescent="0.25">
      <c r="A24">
        <f t="shared" si="0"/>
        <v>408010185</v>
      </c>
      <c r="B24" t="s">
        <v>133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f t="shared" si="1"/>
        <v>0</v>
      </c>
      <c r="AE24" s="1"/>
      <c r="AF24" s="1"/>
    </row>
    <row r="25" spans="1:32" x14ac:dyDescent="0.25">
      <c r="A25">
        <f t="shared" si="0"/>
        <v>408020059</v>
      </c>
      <c r="B25" t="s">
        <v>160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f t="shared" si="1"/>
        <v>0</v>
      </c>
      <c r="AE25" s="1"/>
      <c r="AF25" s="1"/>
    </row>
    <row r="26" spans="1:32" x14ac:dyDescent="0.25">
      <c r="A26">
        <f t="shared" si="0"/>
        <v>408020415</v>
      </c>
      <c r="B26" t="s">
        <v>161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1099.1099999999999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f t="shared" si="1"/>
        <v>1099.1099999999999</v>
      </c>
      <c r="AE26" s="1"/>
      <c r="AF26" s="1"/>
    </row>
    <row r="27" spans="1:32" x14ac:dyDescent="0.25">
      <c r="A27">
        <f t="shared" si="0"/>
        <v>408030283</v>
      </c>
      <c r="B27" t="s">
        <v>162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f t="shared" si="1"/>
        <v>0</v>
      </c>
      <c r="AE27" s="1"/>
      <c r="AF27" s="1"/>
    </row>
    <row r="28" spans="1:32" x14ac:dyDescent="0.25">
      <c r="A28">
        <f t="shared" si="0"/>
        <v>408030305</v>
      </c>
      <c r="B28" t="s">
        <v>163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f t="shared" si="1"/>
        <v>0</v>
      </c>
      <c r="AE28" s="1"/>
      <c r="AF28" s="1"/>
    </row>
    <row r="29" spans="1:32" x14ac:dyDescent="0.25">
      <c r="A29">
        <f t="shared" si="0"/>
        <v>408030569</v>
      </c>
      <c r="B29" t="s">
        <v>164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f t="shared" si="1"/>
        <v>0</v>
      </c>
      <c r="AE29" s="1"/>
      <c r="AF29" s="1"/>
    </row>
    <row r="30" spans="1:32" x14ac:dyDescent="0.25">
      <c r="A30">
        <f t="shared" si="0"/>
        <v>408050136</v>
      </c>
      <c r="B30" t="s">
        <v>165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f t="shared" si="1"/>
        <v>0</v>
      </c>
      <c r="AE30" s="1"/>
      <c r="AF30" s="1"/>
    </row>
    <row r="31" spans="1:32" x14ac:dyDescent="0.25">
      <c r="A31">
        <f t="shared" si="0"/>
        <v>408060352</v>
      </c>
      <c r="B31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f t="shared" si="1"/>
        <v>0</v>
      </c>
      <c r="AE31" s="1"/>
      <c r="AF31" s="1"/>
    </row>
    <row r="32" spans="1:32" x14ac:dyDescent="0.25">
      <c r="A32">
        <f t="shared" si="0"/>
        <v>408060360</v>
      </c>
      <c r="B32" t="s">
        <v>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f t="shared" si="1"/>
        <v>0</v>
      </c>
      <c r="AE32" s="1"/>
      <c r="AF32" s="1"/>
    </row>
    <row r="33" spans="1:32" x14ac:dyDescent="0.25">
      <c r="A33">
        <f t="shared" si="0"/>
        <v>408060379</v>
      </c>
      <c r="B33" t="s">
        <v>8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f t="shared" si="1"/>
        <v>0</v>
      </c>
      <c r="AE33" s="1"/>
      <c r="AF33" s="1"/>
    </row>
    <row r="34" spans="1:32" x14ac:dyDescent="0.25">
      <c r="A34">
        <f t="shared" si="0"/>
        <v>408060450</v>
      </c>
      <c r="B34" t="s">
        <v>134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f t="shared" si="1"/>
        <v>0</v>
      </c>
      <c r="AE34" s="1"/>
      <c r="AF34" s="1"/>
    </row>
    <row r="35" spans="1:32" x14ac:dyDescent="0.25">
      <c r="A35">
        <f t="shared" si="0"/>
        <v>408060476</v>
      </c>
      <c r="B35" t="s">
        <v>9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f t="shared" si="1"/>
        <v>0</v>
      </c>
      <c r="AE35" s="1"/>
      <c r="AF35" s="1"/>
    </row>
    <row r="36" spans="1:32" x14ac:dyDescent="0.25">
      <c r="A36">
        <f t="shared" si="0"/>
        <v>408060484</v>
      </c>
      <c r="B36" t="s">
        <v>135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f t="shared" si="1"/>
        <v>0</v>
      </c>
      <c r="AE36" s="1"/>
      <c r="AF36" s="1"/>
    </row>
    <row r="37" spans="1:32" x14ac:dyDescent="0.25">
      <c r="A37">
        <f t="shared" si="0"/>
        <v>409010065</v>
      </c>
      <c r="B37" t="s">
        <v>10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f t="shared" si="1"/>
        <v>0</v>
      </c>
      <c r="AE37" s="1"/>
      <c r="AF37" s="1"/>
    </row>
    <row r="38" spans="1:32" x14ac:dyDescent="0.25">
      <c r="A38">
        <f t="shared" si="0"/>
        <v>409010170</v>
      </c>
      <c r="B38" t="s">
        <v>136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f t="shared" si="1"/>
        <v>0</v>
      </c>
      <c r="AE38" s="1"/>
      <c r="AF38" s="1"/>
    </row>
    <row r="39" spans="1:32" x14ac:dyDescent="0.25">
      <c r="A39">
        <f t="shared" si="0"/>
        <v>409040126</v>
      </c>
      <c r="B39" t="s">
        <v>166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f t="shared" si="1"/>
        <v>0</v>
      </c>
      <c r="AE39" s="1"/>
      <c r="AF39" s="1"/>
    </row>
    <row r="40" spans="1:32" x14ac:dyDescent="0.25">
      <c r="A40">
        <f t="shared" si="0"/>
        <v>409040215</v>
      </c>
      <c r="B40" t="s">
        <v>137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f t="shared" si="1"/>
        <v>0</v>
      </c>
      <c r="AE40" s="1"/>
      <c r="AF40" s="1"/>
    </row>
    <row r="41" spans="1:32" x14ac:dyDescent="0.25">
      <c r="A41">
        <f t="shared" si="0"/>
        <v>409050083</v>
      </c>
      <c r="B41" t="s">
        <v>11</v>
      </c>
      <c r="C41" s="1">
        <v>4601.5200000000004</v>
      </c>
      <c r="D41" s="1">
        <v>3286.8</v>
      </c>
      <c r="E41" s="1">
        <v>1314.72</v>
      </c>
      <c r="F41" s="1">
        <v>657.36</v>
      </c>
      <c r="G41" s="1">
        <v>1314.72</v>
      </c>
      <c r="H41" s="1">
        <v>6573.6</v>
      </c>
      <c r="I41" s="1">
        <v>0</v>
      </c>
      <c r="J41" s="1">
        <v>0</v>
      </c>
      <c r="K41" s="1">
        <v>0</v>
      </c>
      <c r="L41" s="1">
        <v>0</v>
      </c>
      <c r="M41" s="1">
        <v>5258.88</v>
      </c>
      <c r="N41" s="1">
        <v>5258.88</v>
      </c>
      <c r="O41" s="1">
        <v>0</v>
      </c>
      <c r="P41" s="1">
        <v>0</v>
      </c>
      <c r="Q41" s="1">
        <v>0</v>
      </c>
      <c r="R41" s="1">
        <v>0</v>
      </c>
      <c r="S41" s="1">
        <v>4601.5200000000004</v>
      </c>
      <c r="T41" s="1">
        <v>3286.8</v>
      </c>
      <c r="U41" s="1">
        <v>5916.24</v>
      </c>
      <c r="V41" s="1">
        <v>29581.200000000001</v>
      </c>
      <c r="W41" s="1">
        <v>1314.72</v>
      </c>
      <c r="X41" s="1">
        <v>4601.5200000000004</v>
      </c>
      <c r="Y41" s="1">
        <v>2629.44</v>
      </c>
      <c r="Z41" s="1">
        <v>657.36</v>
      </c>
      <c r="AA41" s="1">
        <v>1972.08</v>
      </c>
      <c r="AB41" s="1">
        <v>5916.24</v>
      </c>
      <c r="AC41" s="1">
        <v>1314.72</v>
      </c>
      <c r="AD41" s="1">
        <f t="shared" si="1"/>
        <v>90058.320000000022</v>
      </c>
      <c r="AE41" s="1"/>
      <c r="AF41" s="1"/>
    </row>
    <row r="42" spans="1:32" x14ac:dyDescent="0.25">
      <c r="A42">
        <f t="shared" si="0"/>
        <v>409060038</v>
      </c>
      <c r="B42" t="s">
        <v>167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f t="shared" si="1"/>
        <v>0</v>
      </c>
      <c r="AE42" s="1"/>
      <c r="AF42" s="1"/>
    </row>
    <row r="43" spans="1:32" x14ac:dyDescent="0.25">
      <c r="A43">
        <f t="shared" si="0"/>
        <v>409060046</v>
      </c>
      <c r="B43" t="s">
        <v>168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f t="shared" si="1"/>
        <v>0</v>
      </c>
      <c r="AE43" s="1"/>
      <c r="AF43" s="1"/>
    </row>
    <row r="44" spans="1:32" x14ac:dyDescent="0.25">
      <c r="A44">
        <f t="shared" si="0"/>
        <v>409060127</v>
      </c>
      <c r="B44" t="s">
        <v>169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f t="shared" si="1"/>
        <v>0</v>
      </c>
      <c r="AE44" s="1"/>
      <c r="AF44" s="1"/>
    </row>
    <row r="45" spans="1:32" x14ac:dyDescent="0.25">
      <c r="A45">
        <f t="shared" si="0"/>
        <v>409060135</v>
      </c>
      <c r="B45" t="s">
        <v>138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f t="shared" si="1"/>
        <v>0</v>
      </c>
      <c r="AE45" s="1"/>
      <c r="AF45" s="1"/>
    </row>
    <row r="46" spans="1:32" x14ac:dyDescent="0.25">
      <c r="A46">
        <f t="shared" si="0"/>
        <v>409060216</v>
      </c>
      <c r="B46" t="s">
        <v>170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f t="shared" si="1"/>
        <v>0</v>
      </c>
      <c r="AE46" s="1"/>
      <c r="AF46" s="1"/>
    </row>
    <row r="47" spans="1:32" x14ac:dyDescent="0.25">
      <c r="A47">
        <f t="shared" si="0"/>
        <v>409070033</v>
      </c>
      <c r="B47" t="s">
        <v>171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f t="shared" si="1"/>
        <v>0</v>
      </c>
      <c r="AE47" s="1"/>
      <c r="AF47" s="1"/>
    </row>
    <row r="48" spans="1:32" x14ac:dyDescent="0.25">
      <c r="A48">
        <f t="shared" si="0"/>
        <v>409070084</v>
      </c>
      <c r="B48" t="s">
        <v>172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f t="shared" si="1"/>
        <v>0</v>
      </c>
      <c r="AE48" s="1"/>
      <c r="AF48" s="1"/>
    </row>
    <row r="49" spans="1:32" x14ac:dyDescent="0.25">
      <c r="A49">
        <f t="shared" si="0"/>
        <v>410010073</v>
      </c>
      <c r="B49" t="s">
        <v>173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f t="shared" si="1"/>
        <v>0</v>
      </c>
      <c r="AE49" s="1"/>
      <c r="AF49" s="1"/>
    </row>
    <row r="50" spans="1:32" x14ac:dyDescent="0.25">
      <c r="A50">
        <f t="shared" si="0"/>
        <v>415010012</v>
      </c>
      <c r="B50" t="s">
        <v>12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f t="shared" si="1"/>
        <v>0</v>
      </c>
      <c r="AE50" s="1"/>
      <c r="AF50" s="1"/>
    </row>
    <row r="51" spans="1:32" x14ac:dyDescent="0.25">
      <c r="A51">
        <f t="shared" si="0"/>
        <v>415020034</v>
      </c>
      <c r="B51" t="s">
        <v>13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f t="shared" si="1"/>
        <v>0</v>
      </c>
      <c r="AE51" s="1"/>
      <c r="AF51" s="1"/>
    </row>
    <row r="52" spans="1:32" x14ac:dyDescent="0.25">
      <c r="A52">
        <f t="shared" si="0"/>
        <v>415020050</v>
      </c>
      <c r="B52" t="s">
        <v>14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f t="shared" si="1"/>
        <v>0</v>
      </c>
      <c r="AE52" s="1"/>
      <c r="AF52" s="1"/>
    </row>
    <row r="53" spans="1:32" x14ac:dyDescent="0.25">
      <c r="A53">
        <f t="shared" si="0"/>
        <v>415020069</v>
      </c>
      <c r="B53" t="s">
        <v>15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f t="shared" si="1"/>
        <v>0</v>
      </c>
      <c r="AE53" s="1"/>
      <c r="AF53" s="1"/>
    </row>
    <row r="54" spans="1:32" x14ac:dyDescent="0.25">
      <c r="A54">
        <f t="shared" si="0"/>
        <v>415040035</v>
      </c>
      <c r="B54" t="s">
        <v>16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1300</v>
      </c>
      <c r="M54" s="1">
        <v>1300</v>
      </c>
      <c r="N54" s="1">
        <v>0</v>
      </c>
      <c r="O54" s="1">
        <v>0</v>
      </c>
      <c r="P54" s="1">
        <v>0</v>
      </c>
      <c r="Q54" s="1">
        <v>0</v>
      </c>
      <c r="R54" s="1">
        <v>3900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f t="shared" si="1"/>
        <v>6500</v>
      </c>
      <c r="AE54" s="1"/>
      <c r="AF54" s="1"/>
    </row>
    <row r="55" spans="1:32" x14ac:dyDescent="0.25">
      <c r="A55">
        <f t="shared" si="0"/>
        <v>416010016</v>
      </c>
      <c r="B55" t="s">
        <v>174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f t="shared" si="1"/>
        <v>0</v>
      </c>
      <c r="AE55" s="1"/>
      <c r="AF55" s="1"/>
    </row>
    <row r="56" spans="1:32" x14ac:dyDescent="0.25">
      <c r="A56">
        <f t="shared" si="0"/>
        <v>416010075</v>
      </c>
      <c r="B56" t="s">
        <v>17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f t="shared" si="1"/>
        <v>0</v>
      </c>
      <c r="AE56" s="1"/>
      <c r="AF56" s="1"/>
    </row>
    <row r="57" spans="1:32" x14ac:dyDescent="0.25">
      <c r="A57">
        <f t="shared" si="0"/>
        <v>416010121</v>
      </c>
      <c r="B57" t="s">
        <v>175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f t="shared" si="1"/>
        <v>0</v>
      </c>
      <c r="AE57" s="1"/>
      <c r="AF57" s="1"/>
    </row>
    <row r="58" spans="1:32" x14ac:dyDescent="0.25">
      <c r="A58">
        <f t="shared" si="0"/>
        <v>416010130</v>
      </c>
      <c r="B58" t="s">
        <v>139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f t="shared" si="1"/>
        <v>0</v>
      </c>
      <c r="AE58" s="1"/>
      <c r="AF58" s="1"/>
    </row>
    <row r="59" spans="1:32" x14ac:dyDescent="0.25">
      <c r="A59">
        <f t="shared" si="0"/>
        <v>416010172</v>
      </c>
      <c r="B59" t="s">
        <v>18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f t="shared" si="1"/>
        <v>0</v>
      </c>
      <c r="AE59" s="1"/>
      <c r="AF59" s="1"/>
    </row>
    <row r="60" spans="1:32" x14ac:dyDescent="0.25">
      <c r="A60">
        <f t="shared" si="0"/>
        <v>416010210</v>
      </c>
      <c r="B60" t="s">
        <v>19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f t="shared" si="1"/>
        <v>0</v>
      </c>
      <c r="AE60" s="1"/>
      <c r="AF60" s="1"/>
    </row>
    <row r="61" spans="1:32" x14ac:dyDescent="0.25">
      <c r="A61">
        <f t="shared" si="0"/>
        <v>416020178</v>
      </c>
      <c r="B61" t="s">
        <v>176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f t="shared" si="1"/>
        <v>0</v>
      </c>
      <c r="AE61" s="1"/>
      <c r="AF61" s="1"/>
    </row>
    <row r="62" spans="1:32" x14ac:dyDescent="0.25">
      <c r="A62">
        <f t="shared" si="0"/>
        <v>416020216</v>
      </c>
      <c r="B62" t="s">
        <v>20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f t="shared" si="1"/>
        <v>0</v>
      </c>
      <c r="AE62" s="1"/>
      <c r="AF62" s="1"/>
    </row>
    <row r="63" spans="1:32" x14ac:dyDescent="0.25">
      <c r="A63">
        <f t="shared" si="0"/>
        <v>416020232</v>
      </c>
      <c r="B63" t="s">
        <v>140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f t="shared" si="1"/>
        <v>0</v>
      </c>
      <c r="AE63" s="1"/>
      <c r="AF63" s="1"/>
    </row>
    <row r="64" spans="1:32" x14ac:dyDescent="0.25">
      <c r="A64">
        <f t="shared" si="0"/>
        <v>416030149</v>
      </c>
      <c r="B64" t="s">
        <v>177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f t="shared" si="1"/>
        <v>0</v>
      </c>
      <c r="AE64" s="1"/>
      <c r="AF64" s="1"/>
    </row>
    <row r="65" spans="1:32" x14ac:dyDescent="0.25">
      <c r="A65">
        <f t="shared" si="0"/>
        <v>416030327</v>
      </c>
      <c r="B65" t="s">
        <v>178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f t="shared" si="1"/>
        <v>0</v>
      </c>
      <c r="AE65" s="1"/>
      <c r="AF65" s="1"/>
    </row>
    <row r="66" spans="1:32" x14ac:dyDescent="0.25">
      <c r="A66">
        <f t="shared" si="0"/>
        <v>416030351</v>
      </c>
      <c r="B66" t="s">
        <v>179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f t="shared" si="1"/>
        <v>0</v>
      </c>
      <c r="AE66" s="1"/>
      <c r="AF66" s="1"/>
    </row>
    <row r="67" spans="1:32" x14ac:dyDescent="0.25">
      <c r="A67">
        <f t="shared" ref="A67:A77" si="2">LEFT(B67,10)*1</f>
        <v>416040195</v>
      </c>
      <c r="B67" t="s">
        <v>21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f t="shared" ref="AD67:AD77" si="3">SUM(C67:AC67)</f>
        <v>0</v>
      </c>
      <c r="AE67" s="1"/>
      <c r="AF67" s="1"/>
    </row>
    <row r="68" spans="1:32" x14ac:dyDescent="0.25">
      <c r="A68">
        <f t="shared" si="2"/>
        <v>416050050</v>
      </c>
      <c r="B68" t="s">
        <v>180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f t="shared" si="3"/>
        <v>0</v>
      </c>
      <c r="AE68" s="1"/>
      <c r="AF68" s="1"/>
    </row>
    <row r="69" spans="1:32" x14ac:dyDescent="0.25">
      <c r="A69">
        <f t="shared" si="2"/>
        <v>416060013</v>
      </c>
      <c r="B69" t="s">
        <v>181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f t="shared" si="3"/>
        <v>0</v>
      </c>
      <c r="AE69" s="1"/>
      <c r="AF69" s="1"/>
    </row>
    <row r="70" spans="1:32" x14ac:dyDescent="0.25">
      <c r="A70">
        <f t="shared" si="2"/>
        <v>416060080</v>
      </c>
      <c r="B70" t="s">
        <v>182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f t="shared" si="3"/>
        <v>0</v>
      </c>
      <c r="AE70" s="1"/>
      <c r="AF70" s="1"/>
    </row>
    <row r="71" spans="1:32" x14ac:dyDescent="0.25">
      <c r="A71">
        <f t="shared" si="2"/>
        <v>416080014</v>
      </c>
      <c r="B71" t="s">
        <v>22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f t="shared" si="3"/>
        <v>0</v>
      </c>
      <c r="AE71" s="1"/>
      <c r="AF71" s="1"/>
    </row>
    <row r="72" spans="1:32" x14ac:dyDescent="0.25">
      <c r="A72">
        <f t="shared" si="2"/>
        <v>416080030</v>
      </c>
      <c r="B72" t="s">
        <v>23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f t="shared" si="3"/>
        <v>0</v>
      </c>
      <c r="AE72" s="1"/>
      <c r="AF72" s="1"/>
    </row>
    <row r="73" spans="1:32" x14ac:dyDescent="0.25">
      <c r="A73">
        <f t="shared" si="2"/>
        <v>416080081</v>
      </c>
      <c r="B73" t="s">
        <v>24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f t="shared" si="3"/>
        <v>0</v>
      </c>
      <c r="AE73" s="1"/>
      <c r="AF73" s="1"/>
    </row>
    <row r="74" spans="1:32" x14ac:dyDescent="0.25">
      <c r="A74">
        <f t="shared" si="2"/>
        <v>416080120</v>
      </c>
      <c r="B74" t="s">
        <v>25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f t="shared" si="3"/>
        <v>0</v>
      </c>
      <c r="AE74" s="1"/>
      <c r="AF74" s="1"/>
    </row>
    <row r="75" spans="1:32" x14ac:dyDescent="0.25">
      <c r="A75">
        <f t="shared" si="2"/>
        <v>416090109</v>
      </c>
      <c r="B75" t="s">
        <v>183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f t="shared" si="3"/>
        <v>0</v>
      </c>
      <c r="AE75" s="1"/>
      <c r="AF75" s="1"/>
    </row>
    <row r="76" spans="1:32" x14ac:dyDescent="0.25">
      <c r="A76">
        <f t="shared" si="2"/>
        <v>416090133</v>
      </c>
      <c r="B76" t="s">
        <v>184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f t="shared" si="3"/>
        <v>0</v>
      </c>
      <c r="AE76" s="1"/>
      <c r="AF76" s="1"/>
    </row>
    <row r="77" spans="1:32" x14ac:dyDescent="0.25">
      <c r="A77">
        <f t="shared" si="2"/>
        <v>416110061</v>
      </c>
      <c r="B77" t="s">
        <v>141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f t="shared" si="3"/>
        <v>0</v>
      </c>
      <c r="AE77" s="1"/>
      <c r="AF77" s="1"/>
    </row>
    <row r="78" spans="1:32" x14ac:dyDescent="0.25">
      <c r="B78" t="s">
        <v>26</v>
      </c>
      <c r="C78" s="1">
        <f>SUM(C2:C77)</f>
        <v>4601.5200000000004</v>
      </c>
      <c r="D78" s="1">
        <f t="shared" ref="D78:AD78" si="4">SUM(D2:D77)</f>
        <v>3286.8</v>
      </c>
      <c r="E78" s="1">
        <f t="shared" si="4"/>
        <v>1314.72</v>
      </c>
      <c r="F78" s="1">
        <f t="shared" si="4"/>
        <v>657.36</v>
      </c>
      <c r="G78" s="1">
        <f t="shared" si="4"/>
        <v>1314.72</v>
      </c>
      <c r="H78" s="1">
        <f t="shared" si="4"/>
        <v>6573.6</v>
      </c>
      <c r="I78" s="1">
        <f t="shared" si="4"/>
        <v>0</v>
      </c>
      <c r="J78" s="1">
        <f t="shared" si="4"/>
        <v>0</v>
      </c>
      <c r="K78" s="1">
        <f t="shared" si="4"/>
        <v>0</v>
      </c>
      <c r="L78" s="1">
        <f t="shared" si="4"/>
        <v>1300</v>
      </c>
      <c r="M78" s="1">
        <f t="shared" si="4"/>
        <v>6558.88</v>
      </c>
      <c r="N78" s="1">
        <f t="shared" si="4"/>
        <v>5258.88</v>
      </c>
      <c r="O78" s="1">
        <f t="shared" si="4"/>
        <v>0</v>
      </c>
      <c r="P78" s="1">
        <f t="shared" si="4"/>
        <v>0</v>
      </c>
      <c r="Q78" s="1">
        <f t="shared" si="4"/>
        <v>1099.1099999999999</v>
      </c>
      <c r="R78" s="1">
        <f t="shared" si="4"/>
        <v>3900</v>
      </c>
      <c r="S78" s="1">
        <f t="shared" si="4"/>
        <v>4601.5200000000004</v>
      </c>
      <c r="T78" s="1">
        <f t="shared" si="4"/>
        <v>3286.8</v>
      </c>
      <c r="U78" s="1">
        <f t="shared" si="4"/>
        <v>5916.24</v>
      </c>
      <c r="V78" s="1">
        <f t="shared" si="4"/>
        <v>29581.200000000001</v>
      </c>
      <c r="W78" s="1">
        <f t="shared" si="4"/>
        <v>1314.72</v>
      </c>
      <c r="X78" s="1">
        <f t="shared" si="4"/>
        <v>4601.5200000000004</v>
      </c>
      <c r="Y78" s="1">
        <f t="shared" si="4"/>
        <v>2629.44</v>
      </c>
      <c r="Z78" s="1">
        <f t="shared" si="4"/>
        <v>657.36</v>
      </c>
      <c r="AA78" s="1">
        <f t="shared" si="4"/>
        <v>1972.08</v>
      </c>
      <c r="AB78" s="1">
        <f t="shared" si="4"/>
        <v>5916.24</v>
      </c>
      <c r="AC78" s="1">
        <f t="shared" si="4"/>
        <v>1314.72</v>
      </c>
      <c r="AD78" s="1">
        <f>SUM(AD2:AD77)</f>
        <v>97657.430000000022</v>
      </c>
      <c r="AE78" s="1"/>
      <c r="AF78" s="1"/>
    </row>
    <row r="79" spans="1:32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x14ac:dyDescent="0.2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3:32" x14ac:dyDescent="0.2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3:32" x14ac:dyDescent="0.2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3:32" x14ac:dyDescent="0.2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3:32" x14ac:dyDescent="0.2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3:32" x14ac:dyDescent="0.2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3:32" x14ac:dyDescent="0.2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3:32" x14ac:dyDescent="0.2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3:32" x14ac:dyDescent="0.2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3:32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3:32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3:32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AA57E-EE57-4670-B366-42935F56DC34}">
  <dimension ref="A1:AC79"/>
  <sheetViews>
    <sheetView tabSelected="1" topLeftCell="C56" workbookViewId="0">
      <selection activeCell="AC78" sqref="AC78"/>
    </sheetView>
  </sheetViews>
  <sheetFormatPr defaultRowHeight="15" x14ac:dyDescent="0.25"/>
  <cols>
    <col min="1" max="1" width="10.7109375" customWidth="1"/>
    <col min="2" max="2" width="12.140625" bestFit="1" customWidth="1"/>
    <col min="29" max="29" width="14.28515625" bestFit="1" customWidth="1"/>
  </cols>
  <sheetData>
    <row r="1" spans="1:29" x14ac:dyDescent="0.25">
      <c r="A1" t="s">
        <v>0</v>
      </c>
      <c r="B1" t="s">
        <v>27</v>
      </c>
      <c r="C1" t="s">
        <v>142</v>
      </c>
      <c r="D1" t="s">
        <v>185</v>
      </c>
      <c r="E1" t="s">
        <v>143</v>
      </c>
      <c r="F1" t="s">
        <v>144</v>
      </c>
      <c r="G1" t="s">
        <v>28</v>
      </c>
      <c r="H1" t="s">
        <v>186</v>
      </c>
      <c r="I1" t="s">
        <v>29</v>
      </c>
      <c r="J1" t="s">
        <v>187</v>
      </c>
      <c r="K1" t="s">
        <v>30</v>
      </c>
      <c r="L1" t="s">
        <v>31</v>
      </c>
      <c r="M1" t="s">
        <v>32</v>
      </c>
      <c r="N1" t="s">
        <v>33</v>
      </c>
      <c r="O1" t="s">
        <v>145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  <c r="Y1" t="s">
        <v>43</v>
      </c>
      <c r="Z1" t="s">
        <v>188</v>
      </c>
      <c r="AA1" t="s">
        <v>189</v>
      </c>
      <c r="AB1" t="s">
        <v>146</v>
      </c>
      <c r="AC1" t="s">
        <v>26</v>
      </c>
    </row>
    <row r="2" spans="1:29" x14ac:dyDescent="0.25">
      <c r="A2" t="s">
        <v>1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158.11000000000001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877.12</v>
      </c>
      <c r="M2" s="2">
        <f>Financeiro!M2+Complemento!N2</f>
        <v>0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0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0</v>
      </c>
      <c r="AB2" s="2">
        <f>Financeiro!AB2+Complemento!AC2</f>
        <v>0</v>
      </c>
      <c r="AC2" s="2">
        <f>SUM(B2:AB2)</f>
        <v>1035.23</v>
      </c>
    </row>
    <row r="3" spans="1:29" x14ac:dyDescent="0.25">
      <c r="A3" t="s">
        <v>147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1318.46</v>
      </c>
      <c r="L3" s="2">
        <f>Financeiro!L3+Complemento!M3</f>
        <v>0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0</v>
      </c>
      <c r="R3" s="2">
        <f>Financeiro!R3+Complemento!S3</f>
        <v>0</v>
      </c>
      <c r="S3" s="2">
        <f>Financeiro!S3+Complemento!T3</f>
        <v>0</v>
      </c>
      <c r="T3" s="2">
        <f>Financeiro!T3+Complemento!U3</f>
        <v>0</v>
      </c>
      <c r="U3" s="2">
        <f>Financeiro!U3+Complemento!V3</f>
        <v>0</v>
      </c>
      <c r="V3" s="2">
        <f>Financeiro!V3+Complemento!W3</f>
        <v>0</v>
      </c>
      <c r="W3" s="2">
        <f>Financeiro!W3+Complemento!X3</f>
        <v>0</v>
      </c>
      <c r="X3" s="2">
        <f>Financeiro!X3+Complemento!Y3</f>
        <v>0</v>
      </c>
      <c r="Y3" s="2">
        <f>Financeiro!Y3+Complemento!Z3</f>
        <v>0</v>
      </c>
      <c r="Z3" s="2">
        <f>Financeiro!Z3+Complemento!AA3</f>
        <v>0</v>
      </c>
      <c r="AA3" s="2">
        <f>Financeiro!AA3+Complemento!AB3</f>
        <v>0</v>
      </c>
      <c r="AB3" s="2">
        <f>Financeiro!AB3+Complemento!AC3</f>
        <v>0</v>
      </c>
      <c r="AC3" s="2">
        <f t="shared" ref="AC3:AC66" si="0">SUM(B3:AB3)</f>
        <v>1318.46</v>
      </c>
    </row>
    <row r="4" spans="1:29" x14ac:dyDescent="0.25">
      <c r="A4" t="s">
        <v>2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1516.18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0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0</v>
      </c>
      <c r="AA4" s="2">
        <f>Financeiro!AA4+Complemento!AB4</f>
        <v>0</v>
      </c>
      <c r="AB4" s="2">
        <f>Financeiro!AB4+Complemento!AC4</f>
        <v>0</v>
      </c>
      <c r="AC4" s="2">
        <f t="shared" si="0"/>
        <v>1516.18</v>
      </c>
    </row>
    <row r="5" spans="1:29" x14ac:dyDescent="0.25">
      <c r="A5" t="s">
        <v>148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0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306.57</v>
      </c>
      <c r="M5" s="2">
        <f>Financeiro!M5+Complemento!N5</f>
        <v>0</v>
      </c>
      <c r="N5" s="2">
        <f>Financeiro!N5+Complemento!O5</f>
        <v>0</v>
      </c>
      <c r="O5" s="2">
        <f>Financeiro!O5+Complemento!P5</f>
        <v>0</v>
      </c>
      <c r="P5" s="2">
        <f>Financeiro!P5+Complemento!Q5</f>
        <v>0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0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0</v>
      </c>
      <c r="W5" s="2">
        <f>Financeiro!W5+Complemento!X5</f>
        <v>0</v>
      </c>
      <c r="X5" s="2">
        <f>Financeiro!X5+Complemento!Y5</f>
        <v>0</v>
      </c>
      <c r="Y5" s="2">
        <f>Financeiro!Y5+Complemento!Z5</f>
        <v>0</v>
      </c>
      <c r="Z5" s="2">
        <f>Financeiro!Z5+Complemento!AA5</f>
        <v>0</v>
      </c>
      <c r="AA5" s="2">
        <f>Financeiro!AA5+Complemento!AB5</f>
        <v>0</v>
      </c>
      <c r="AB5" s="2">
        <f>Financeiro!AB5+Complemento!AC5</f>
        <v>0</v>
      </c>
      <c r="AC5" s="2">
        <f t="shared" si="0"/>
        <v>306.57</v>
      </c>
    </row>
    <row r="6" spans="1:29" x14ac:dyDescent="0.25">
      <c r="A6" t="s">
        <v>3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0</v>
      </c>
      <c r="G6" s="2">
        <f>Financeiro!G6+Complemento!H6</f>
        <v>0</v>
      </c>
      <c r="H6" s="2">
        <f>Financeiro!H6+Complemento!I6</f>
        <v>0</v>
      </c>
      <c r="I6" s="2">
        <f>Financeiro!I6+Complemento!J6</f>
        <v>0</v>
      </c>
      <c r="J6" s="2">
        <f>Financeiro!J6+Complemento!K6</f>
        <v>0</v>
      </c>
      <c r="K6" s="2">
        <f>Financeiro!K6+Complemento!L6</f>
        <v>0</v>
      </c>
      <c r="L6" s="2">
        <f>Financeiro!L6+Complemento!M6</f>
        <v>337.22</v>
      </c>
      <c r="M6" s="2">
        <f>Financeiro!M6+Complemento!N6</f>
        <v>0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0</v>
      </c>
      <c r="Q6" s="2">
        <f>Financeiro!Q6+Complemento!R6</f>
        <v>0</v>
      </c>
      <c r="R6" s="2">
        <f>Financeiro!R6+Complemento!S6</f>
        <v>0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0</v>
      </c>
      <c r="W6" s="2">
        <f>Financeiro!W6+Complemento!X6</f>
        <v>0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0</v>
      </c>
      <c r="AB6" s="2">
        <f>Financeiro!AB6+Complemento!AC6</f>
        <v>0</v>
      </c>
      <c r="AC6" s="2">
        <f t="shared" si="0"/>
        <v>337.22</v>
      </c>
    </row>
    <row r="7" spans="1:29" x14ac:dyDescent="0.25">
      <c r="A7" t="s">
        <v>149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444.2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0</v>
      </c>
      <c r="T7" s="2">
        <f>Financeiro!T7+Complemento!U7</f>
        <v>0</v>
      </c>
      <c r="U7" s="2">
        <f>Financeiro!U7+Complemento!V7</f>
        <v>0</v>
      </c>
      <c r="V7" s="2">
        <f>Financeiro!V7+Complemento!W7</f>
        <v>0</v>
      </c>
      <c r="W7" s="2">
        <f>Financeiro!W7+Complemento!X7</f>
        <v>0</v>
      </c>
      <c r="X7" s="2">
        <f>Financeiro!X7+Complemento!Y7</f>
        <v>0</v>
      </c>
      <c r="Y7" s="2">
        <f>Financeiro!Y7+Complemento!Z7</f>
        <v>0</v>
      </c>
      <c r="Z7" s="2">
        <f>Financeiro!Z7+Complemento!AA7</f>
        <v>0</v>
      </c>
      <c r="AA7" s="2">
        <f>Financeiro!AA7+Complemento!AB7</f>
        <v>0</v>
      </c>
      <c r="AB7" s="2">
        <f>Financeiro!AB7+Complemento!AC7</f>
        <v>0</v>
      </c>
      <c r="AC7" s="2">
        <f t="shared" si="0"/>
        <v>444.2</v>
      </c>
    </row>
    <row r="8" spans="1:29" x14ac:dyDescent="0.25">
      <c r="A8" t="s">
        <v>129</v>
      </c>
      <c r="B8" s="2">
        <f>Financeiro!B8+Complemento!C8</f>
        <v>0</v>
      </c>
      <c r="C8" s="2">
        <f>Financeiro!C8+Complemento!D8</f>
        <v>0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0</v>
      </c>
      <c r="G8" s="2">
        <f>Financeiro!G8+Complemento!H8</f>
        <v>0</v>
      </c>
      <c r="H8" s="2">
        <f>Financeiro!H8+Complemento!I8</f>
        <v>0</v>
      </c>
      <c r="I8" s="2">
        <f>Financeiro!I8+Complemento!J8</f>
        <v>0</v>
      </c>
      <c r="J8" s="2">
        <f>Financeiro!J8+Complemento!K8</f>
        <v>0</v>
      </c>
      <c r="K8" s="2">
        <f>Financeiro!K8+Complemento!L8</f>
        <v>0</v>
      </c>
      <c r="L8" s="2">
        <f>Financeiro!L8+Complemento!M8</f>
        <v>0</v>
      </c>
      <c r="M8" s="2">
        <f>Financeiro!M8+Complemento!N8</f>
        <v>0</v>
      </c>
      <c r="N8" s="2">
        <f>Financeiro!N8+Complemento!O8</f>
        <v>0</v>
      </c>
      <c r="O8" s="2">
        <f>Financeiro!O8+Complemento!P8</f>
        <v>0</v>
      </c>
      <c r="P8" s="2">
        <f>Financeiro!P8+Complemento!Q8</f>
        <v>0</v>
      </c>
      <c r="Q8" s="2">
        <f>Financeiro!Q8+Complemento!R8</f>
        <v>0</v>
      </c>
      <c r="R8" s="2">
        <f>Financeiro!R8+Complemento!S8</f>
        <v>0</v>
      </c>
      <c r="S8" s="2">
        <f>Financeiro!S8+Complemento!T8</f>
        <v>0</v>
      </c>
      <c r="T8" s="2">
        <f>Financeiro!T8+Complemento!U8</f>
        <v>0</v>
      </c>
      <c r="U8" s="2">
        <f>Financeiro!U8+Complemento!V8</f>
        <v>0</v>
      </c>
      <c r="V8" s="2">
        <f>Financeiro!V8+Complemento!W8</f>
        <v>0</v>
      </c>
      <c r="W8" s="2">
        <f>Financeiro!W8+Complemento!X8</f>
        <v>0</v>
      </c>
      <c r="X8" s="2">
        <f>Financeiro!X8+Complemento!Y8</f>
        <v>0</v>
      </c>
      <c r="Y8" s="2">
        <f>Financeiro!Y8+Complemento!Z8</f>
        <v>852.69</v>
      </c>
      <c r="Z8" s="2">
        <f>Financeiro!Z8+Complemento!AA8</f>
        <v>0</v>
      </c>
      <c r="AA8" s="2">
        <f>Financeiro!AA8+Complemento!AB8</f>
        <v>0</v>
      </c>
      <c r="AB8" s="2">
        <f>Financeiro!AB8+Complemento!AC8</f>
        <v>0</v>
      </c>
      <c r="AC8" s="2">
        <f t="shared" si="0"/>
        <v>852.69</v>
      </c>
    </row>
    <row r="9" spans="1:29" x14ac:dyDescent="0.25">
      <c r="A9" t="s">
        <v>150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0</v>
      </c>
      <c r="M9" s="2">
        <f>Financeiro!M9+Complemento!N9</f>
        <v>0</v>
      </c>
      <c r="N9" s="2">
        <f>Financeiro!N9+Complemento!O9</f>
        <v>0</v>
      </c>
      <c r="O9" s="2">
        <f>Financeiro!O9+Complemento!P9</f>
        <v>0</v>
      </c>
      <c r="P9" s="2">
        <f>Financeiro!P9+Complemento!Q9</f>
        <v>0</v>
      </c>
      <c r="Q9" s="2">
        <f>Financeiro!Q9+Complemento!R9</f>
        <v>0</v>
      </c>
      <c r="R9" s="2">
        <f>Financeiro!R9+Complemento!S9</f>
        <v>0</v>
      </c>
      <c r="S9" s="2">
        <f>Financeiro!S9+Complemento!T9</f>
        <v>504.76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0</v>
      </c>
      <c r="W9" s="2">
        <f>Financeiro!W9+Complemento!X9</f>
        <v>0</v>
      </c>
      <c r="X9" s="2">
        <f>Financeiro!X9+Complemento!Y9</f>
        <v>0</v>
      </c>
      <c r="Y9" s="2">
        <f>Financeiro!Y9+Complemento!Z9</f>
        <v>0</v>
      </c>
      <c r="Z9" s="2">
        <f>Financeiro!Z9+Complemento!AA9</f>
        <v>0</v>
      </c>
      <c r="AA9" s="2">
        <f>Financeiro!AA9+Complemento!AB9</f>
        <v>0</v>
      </c>
      <c r="AB9" s="2">
        <f>Financeiro!AB9+Complemento!AC9</f>
        <v>0</v>
      </c>
      <c r="AC9" s="2">
        <f t="shared" si="0"/>
        <v>504.76</v>
      </c>
    </row>
    <row r="10" spans="1:29" x14ac:dyDescent="0.25">
      <c r="A10" t="s">
        <v>151</v>
      </c>
      <c r="B10" s="2">
        <f>Financeiro!B10+Complemento!C10</f>
        <v>0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0</v>
      </c>
      <c r="M10" s="2">
        <f>Financeiro!M10+Complemento!N10</f>
        <v>0</v>
      </c>
      <c r="N10" s="2">
        <f>Financeiro!N10+Complemento!O10</f>
        <v>0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0</v>
      </c>
      <c r="R10" s="2">
        <f>Financeiro!R10+Complemento!S10</f>
        <v>0</v>
      </c>
      <c r="S10" s="2">
        <f>Financeiro!S10+Complemento!T10</f>
        <v>765.87</v>
      </c>
      <c r="T10" s="2">
        <f>Financeiro!T10+Complemento!U10</f>
        <v>0</v>
      </c>
      <c r="U10" s="2">
        <f>Financeiro!U10+Complemento!V10</f>
        <v>0</v>
      </c>
      <c r="V10" s="2">
        <f>Financeiro!V10+Complemento!W10</f>
        <v>0</v>
      </c>
      <c r="W10" s="2">
        <f>Financeiro!W10+Complemento!X10</f>
        <v>0</v>
      </c>
      <c r="X10" s="2">
        <f>Financeiro!X10+Complemento!Y10</f>
        <v>0</v>
      </c>
      <c r="Y10" s="2">
        <f>Financeiro!Y10+Complemento!Z10</f>
        <v>0</v>
      </c>
      <c r="Z10" s="2">
        <f>Financeiro!Z10+Complemento!AA10</f>
        <v>0</v>
      </c>
      <c r="AA10" s="2">
        <f>Financeiro!AA10+Complemento!AB10</f>
        <v>0</v>
      </c>
      <c r="AB10" s="2">
        <f>Financeiro!AB10+Complemento!AC10</f>
        <v>0</v>
      </c>
      <c r="AC10" s="2">
        <f t="shared" si="0"/>
        <v>765.87</v>
      </c>
    </row>
    <row r="11" spans="1:29" x14ac:dyDescent="0.25">
      <c r="A11" t="s">
        <v>152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0</v>
      </c>
      <c r="L11" s="2">
        <f>Financeiro!L11+Complemento!M11</f>
        <v>0</v>
      </c>
      <c r="M11" s="2">
        <f>Financeiro!M11+Complemento!N11</f>
        <v>0</v>
      </c>
      <c r="N11" s="2">
        <f>Financeiro!N11+Complemento!O11</f>
        <v>0</v>
      </c>
      <c r="O11" s="2">
        <f>Financeiro!O11+Complemento!P11</f>
        <v>0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0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0</v>
      </c>
      <c r="V11" s="2">
        <f>Financeiro!V11+Complemento!W11</f>
        <v>0</v>
      </c>
      <c r="W11" s="2">
        <f>Financeiro!W11+Complemento!X11</f>
        <v>0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0</v>
      </c>
      <c r="AA11" s="2">
        <f>Financeiro!AA11+Complemento!AB11</f>
        <v>0</v>
      </c>
      <c r="AB11" s="2">
        <f>Financeiro!AB11+Complemento!AC11</f>
        <v>476.76</v>
      </c>
      <c r="AC11" s="2">
        <f t="shared" si="0"/>
        <v>476.76</v>
      </c>
    </row>
    <row r="12" spans="1:29" x14ac:dyDescent="0.25">
      <c r="A12" t="s">
        <v>153</v>
      </c>
      <c r="B12" s="2">
        <f>Financeiro!B12+Complemento!C12</f>
        <v>0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965.45</v>
      </c>
      <c r="L12" s="2">
        <f>Financeiro!L12+Complemento!M12</f>
        <v>0</v>
      </c>
      <c r="M12" s="2">
        <f>Financeiro!M12+Complemento!N12</f>
        <v>0</v>
      </c>
      <c r="N12" s="2">
        <f>Financeiro!N12+Complemento!O12</f>
        <v>0</v>
      </c>
      <c r="O12" s="2">
        <f>Financeiro!O12+Complemento!P12</f>
        <v>0</v>
      </c>
      <c r="P12" s="2">
        <f>Financeiro!P12+Complemento!Q12</f>
        <v>0</v>
      </c>
      <c r="Q12" s="2">
        <f>Financeiro!Q12+Complemento!R12</f>
        <v>0</v>
      </c>
      <c r="R12" s="2">
        <f>Financeiro!R12+Complemento!S12</f>
        <v>0</v>
      </c>
      <c r="S12" s="2">
        <f>Financeiro!S12+Complemento!T12</f>
        <v>0</v>
      </c>
      <c r="T12" s="2">
        <f>Financeiro!T12+Complemento!U12</f>
        <v>0</v>
      </c>
      <c r="U12" s="2">
        <f>Financeiro!U12+Complemento!V12</f>
        <v>0</v>
      </c>
      <c r="V12" s="2">
        <f>Financeiro!V12+Complemento!W12</f>
        <v>0</v>
      </c>
      <c r="W12" s="2">
        <f>Financeiro!W12+Complemento!X12</f>
        <v>0</v>
      </c>
      <c r="X12" s="2">
        <f>Financeiro!X12+Complemento!Y12</f>
        <v>0</v>
      </c>
      <c r="Y12" s="2">
        <f>Financeiro!Y12+Complemento!Z12</f>
        <v>0</v>
      </c>
      <c r="Z12" s="2">
        <f>Financeiro!Z12+Complemento!AA12</f>
        <v>0</v>
      </c>
      <c r="AA12" s="2">
        <f>Financeiro!AA12+Complemento!AB12</f>
        <v>0</v>
      </c>
      <c r="AB12" s="2">
        <f>Financeiro!AB12+Complemento!AC12</f>
        <v>0</v>
      </c>
      <c r="AC12" s="2">
        <f t="shared" si="0"/>
        <v>965.45</v>
      </c>
    </row>
    <row r="13" spans="1:29" x14ac:dyDescent="0.25">
      <c r="A13" t="s">
        <v>130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0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0</v>
      </c>
      <c r="P13" s="2">
        <f>Financeiro!P13+Complemento!Q13</f>
        <v>0</v>
      </c>
      <c r="Q13" s="2">
        <f>Financeiro!Q13+Complemento!R13</f>
        <v>0</v>
      </c>
      <c r="R13" s="2">
        <f>Financeiro!R13+Complemento!S13</f>
        <v>0</v>
      </c>
      <c r="S13" s="2">
        <f>Financeiro!S13+Complemento!T13</f>
        <v>15610.9</v>
      </c>
      <c r="T13" s="2">
        <f>Financeiro!T13+Complemento!U13</f>
        <v>0</v>
      </c>
      <c r="U13" s="2">
        <f>Financeiro!U13+Complemento!V13</f>
        <v>0</v>
      </c>
      <c r="V13" s="2">
        <f>Financeiro!V13+Complemento!W13</f>
        <v>0</v>
      </c>
      <c r="W13" s="2">
        <f>Financeiro!W13+Complemento!X13</f>
        <v>0</v>
      </c>
      <c r="X13" s="2">
        <f>Financeiro!X13+Complemento!Y13</f>
        <v>0</v>
      </c>
      <c r="Y13" s="2">
        <f>Financeiro!Y13+Complemento!Z13</f>
        <v>0</v>
      </c>
      <c r="Z13" s="2">
        <f>Financeiro!Z13+Complemento!AA13</f>
        <v>0</v>
      </c>
      <c r="AA13" s="2">
        <f>Financeiro!AA13+Complemento!AB13</f>
        <v>0</v>
      </c>
      <c r="AB13" s="2">
        <f>Financeiro!AB13+Complemento!AC13</f>
        <v>0</v>
      </c>
      <c r="AC13" s="2">
        <f t="shared" si="0"/>
        <v>15610.9</v>
      </c>
    </row>
    <row r="14" spans="1:29" x14ac:dyDescent="0.25">
      <c r="A14" t="s">
        <v>154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0</v>
      </c>
      <c r="Q14" s="2">
        <f>Financeiro!Q14+Complemento!R14</f>
        <v>0</v>
      </c>
      <c r="R14" s="2">
        <f>Financeiro!R14+Complemento!S14</f>
        <v>0</v>
      </c>
      <c r="S14" s="2">
        <f>Financeiro!S14+Complemento!T14</f>
        <v>2057.87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0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0</v>
      </c>
      <c r="Z14" s="2">
        <f>Financeiro!Z14+Complemento!AA14</f>
        <v>0</v>
      </c>
      <c r="AA14" s="2">
        <f>Financeiro!AA14+Complemento!AB14</f>
        <v>0</v>
      </c>
      <c r="AB14" s="2">
        <f>Financeiro!AB14+Complemento!AC14</f>
        <v>0</v>
      </c>
      <c r="AC14" s="2">
        <f t="shared" si="0"/>
        <v>2057.87</v>
      </c>
    </row>
    <row r="15" spans="1:29" x14ac:dyDescent="0.25">
      <c r="A15" t="s">
        <v>4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1314.94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10350.85</v>
      </c>
      <c r="L15" s="2">
        <f>Financeiro!L15+Complemento!M15</f>
        <v>0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428.64</v>
      </c>
      <c r="T15" s="2">
        <f>Financeiro!T15+Complemento!U15</f>
        <v>1523.61</v>
      </c>
      <c r="U15" s="2">
        <f>Financeiro!U15+Complemento!V15</f>
        <v>0</v>
      </c>
      <c r="V15" s="2">
        <f>Financeiro!V15+Complemento!W15</f>
        <v>0</v>
      </c>
      <c r="W15" s="2">
        <f>Financeiro!W15+Complemento!X15</f>
        <v>0</v>
      </c>
      <c r="X15" s="2">
        <f>Financeiro!X15+Complemento!Y15</f>
        <v>0</v>
      </c>
      <c r="Y15" s="2">
        <f>Financeiro!Y15+Complemento!Z15</f>
        <v>0</v>
      </c>
      <c r="Z15" s="2">
        <f>Financeiro!Z15+Complemento!AA15</f>
        <v>0</v>
      </c>
      <c r="AA15" s="2">
        <f>Financeiro!AA15+Complemento!AB15</f>
        <v>0</v>
      </c>
      <c r="AB15" s="2">
        <f>Financeiro!AB15+Complemento!AC15</f>
        <v>0</v>
      </c>
      <c r="AC15" s="2">
        <f t="shared" si="0"/>
        <v>13618.04</v>
      </c>
    </row>
    <row r="16" spans="1:29" x14ac:dyDescent="0.25">
      <c r="A16" t="s">
        <v>155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88.14</v>
      </c>
      <c r="L16" s="2">
        <f>Financeiro!L16+Complemento!M16</f>
        <v>0</v>
      </c>
      <c r="M16" s="2">
        <f>Financeiro!M16+Complemento!N16</f>
        <v>0</v>
      </c>
      <c r="N16" s="2">
        <f>Financeiro!N16+Complemento!O16</f>
        <v>0</v>
      </c>
      <c r="O16" s="2">
        <f>Financeiro!O16+Complemento!P16</f>
        <v>0</v>
      </c>
      <c r="P16" s="2">
        <f>Financeiro!P16+Complemento!Q16</f>
        <v>0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0</v>
      </c>
      <c r="W16" s="2">
        <f>Financeiro!W16+Complemento!X16</f>
        <v>0</v>
      </c>
      <c r="X16" s="2">
        <f>Financeiro!X16+Complemento!Y16</f>
        <v>0</v>
      </c>
      <c r="Y16" s="2">
        <f>Financeiro!Y16+Complemento!Z16</f>
        <v>0</v>
      </c>
      <c r="Z16" s="2">
        <f>Financeiro!Z16+Complemento!AA16</f>
        <v>0</v>
      </c>
      <c r="AA16" s="2">
        <f>Financeiro!AA16+Complemento!AB16</f>
        <v>0</v>
      </c>
      <c r="AB16" s="2">
        <f>Financeiro!AB16+Complemento!AC16</f>
        <v>0</v>
      </c>
      <c r="AC16" s="2">
        <f t="shared" si="0"/>
        <v>88.14</v>
      </c>
    </row>
    <row r="17" spans="1:29" x14ac:dyDescent="0.25">
      <c r="A17" t="s">
        <v>156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0</v>
      </c>
      <c r="M17" s="2">
        <f>Financeiro!M17+Complemento!N17</f>
        <v>0</v>
      </c>
      <c r="N17" s="2">
        <f>Financeiro!N17+Complemento!O17</f>
        <v>0</v>
      </c>
      <c r="O17" s="2">
        <f>Financeiro!O17+Complemento!P17</f>
        <v>0</v>
      </c>
      <c r="P17" s="2">
        <f>Financeiro!P17+Complemento!Q17</f>
        <v>0</v>
      </c>
      <c r="Q17" s="2">
        <f>Financeiro!Q17+Complemento!R17</f>
        <v>15276.38</v>
      </c>
      <c r="R17" s="2">
        <f>Financeiro!R17+Complemento!S17</f>
        <v>0</v>
      </c>
      <c r="S17" s="2">
        <f>Financeiro!S17+Complemento!T17</f>
        <v>0</v>
      </c>
      <c r="T17" s="2">
        <f>Financeiro!T17+Complemento!U17</f>
        <v>0</v>
      </c>
      <c r="U17" s="2">
        <f>Financeiro!U17+Complemento!V17</f>
        <v>0</v>
      </c>
      <c r="V17" s="2">
        <f>Financeiro!V17+Complemento!W17</f>
        <v>0</v>
      </c>
      <c r="W17" s="2">
        <f>Financeiro!W17+Complemento!X17</f>
        <v>0</v>
      </c>
      <c r="X17" s="2">
        <f>Financeiro!X17+Complemento!Y17</f>
        <v>0</v>
      </c>
      <c r="Y17" s="2">
        <f>Financeiro!Y17+Complemento!Z17</f>
        <v>0</v>
      </c>
      <c r="Z17" s="2">
        <f>Financeiro!Z17+Complemento!AA17</f>
        <v>0</v>
      </c>
      <c r="AA17" s="2">
        <f>Financeiro!AA17+Complemento!AB17</f>
        <v>0</v>
      </c>
      <c r="AB17" s="2">
        <f>Financeiro!AB17+Complemento!AC17</f>
        <v>0</v>
      </c>
      <c r="AC17" s="2">
        <f t="shared" si="0"/>
        <v>15276.38</v>
      </c>
    </row>
    <row r="18" spans="1:29" x14ac:dyDescent="0.25">
      <c r="A18" t="s">
        <v>157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0</v>
      </c>
      <c r="F18" s="2">
        <f>Financeiro!F18+Complemento!G18</f>
        <v>0</v>
      </c>
      <c r="G18" s="2">
        <f>Financeiro!G18+Complemento!H18</f>
        <v>0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0</v>
      </c>
      <c r="L18" s="2">
        <f>Financeiro!L18+Complemento!M18</f>
        <v>0</v>
      </c>
      <c r="M18" s="2">
        <f>Financeiro!M18+Complemento!N18</f>
        <v>0</v>
      </c>
      <c r="N18" s="2">
        <f>Financeiro!N18+Complemento!O18</f>
        <v>0</v>
      </c>
      <c r="O18" s="2">
        <f>Financeiro!O18+Complemento!P18</f>
        <v>0</v>
      </c>
      <c r="P18" s="2">
        <f>Financeiro!P18+Complemento!Q18</f>
        <v>0</v>
      </c>
      <c r="Q18" s="2">
        <f>Financeiro!Q18+Complemento!R18</f>
        <v>7699.81</v>
      </c>
      <c r="R18" s="2">
        <f>Financeiro!R18+Complemento!S18</f>
        <v>0</v>
      </c>
      <c r="S18" s="2">
        <f>Financeiro!S18+Complemento!T18</f>
        <v>0</v>
      </c>
      <c r="T18" s="2">
        <f>Financeiro!T18+Complemento!U18</f>
        <v>0</v>
      </c>
      <c r="U18" s="2">
        <f>Financeiro!U18+Complemento!V18</f>
        <v>0</v>
      </c>
      <c r="V18" s="2">
        <f>Financeiro!V18+Complemento!W18</f>
        <v>0</v>
      </c>
      <c r="W18" s="2">
        <f>Financeiro!W18+Complemento!X18</f>
        <v>0</v>
      </c>
      <c r="X18" s="2">
        <f>Financeiro!X18+Complemento!Y18</f>
        <v>0</v>
      </c>
      <c r="Y18" s="2">
        <f>Financeiro!Y18+Complemento!Z18</f>
        <v>0</v>
      </c>
      <c r="Z18" s="2">
        <f>Financeiro!Z18+Complemento!AA18</f>
        <v>0</v>
      </c>
      <c r="AA18" s="2">
        <f>Financeiro!AA18+Complemento!AB18</f>
        <v>0</v>
      </c>
      <c r="AB18" s="2">
        <f>Financeiro!AB18+Complemento!AC18</f>
        <v>0</v>
      </c>
      <c r="AC18" s="2">
        <f t="shared" si="0"/>
        <v>7699.81</v>
      </c>
    </row>
    <row r="19" spans="1:29" x14ac:dyDescent="0.25">
      <c r="A19" t="s">
        <v>131</v>
      </c>
      <c r="B19" s="2">
        <f>Financeiro!B19+Complemento!C19</f>
        <v>0</v>
      </c>
      <c r="C19" s="2">
        <f>Financeiro!C19+Complemento!D19</f>
        <v>0</v>
      </c>
      <c r="D19" s="2">
        <f>Financeiro!D19+Complemento!E19</f>
        <v>0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0</v>
      </c>
      <c r="H19" s="2">
        <f>Financeiro!H19+Complemento!I19</f>
        <v>0</v>
      </c>
      <c r="I19" s="2">
        <f>Financeiro!I19+Complemento!J19</f>
        <v>0</v>
      </c>
      <c r="J19" s="2">
        <f>Financeiro!J19+Complemento!K19</f>
        <v>0</v>
      </c>
      <c r="K19" s="2">
        <f>Financeiro!K19+Complemento!L19</f>
        <v>0</v>
      </c>
      <c r="L19" s="2">
        <f>Financeiro!L19+Complemento!M19</f>
        <v>0</v>
      </c>
      <c r="M19" s="2">
        <f>Financeiro!M19+Complemento!N19</f>
        <v>0</v>
      </c>
      <c r="N19" s="2">
        <f>Financeiro!N19+Complemento!O19</f>
        <v>0</v>
      </c>
      <c r="O19" s="2">
        <f>Financeiro!O19+Complemento!P19</f>
        <v>687.76</v>
      </c>
      <c r="P19" s="2">
        <f>Financeiro!P19+Complemento!Q19</f>
        <v>0</v>
      </c>
      <c r="Q19" s="2">
        <f>Financeiro!Q19+Complemento!R19</f>
        <v>0</v>
      </c>
      <c r="R19" s="2">
        <f>Financeiro!R19+Complemento!S19</f>
        <v>0</v>
      </c>
      <c r="S19" s="2">
        <f>Financeiro!S19+Complemento!T19</f>
        <v>0</v>
      </c>
      <c r="T19" s="2">
        <f>Financeiro!T19+Complemento!U19</f>
        <v>0</v>
      </c>
      <c r="U19" s="2">
        <f>Financeiro!U19+Complemento!V19</f>
        <v>0</v>
      </c>
      <c r="V19" s="2">
        <f>Financeiro!V19+Complemento!W19</f>
        <v>0</v>
      </c>
      <c r="W19" s="2">
        <f>Financeiro!W19+Complemento!X19</f>
        <v>0</v>
      </c>
      <c r="X19" s="2">
        <f>Financeiro!X19+Complemento!Y19</f>
        <v>0</v>
      </c>
      <c r="Y19" s="2">
        <f>Financeiro!Y19+Complemento!Z19</f>
        <v>0</v>
      </c>
      <c r="Z19" s="2">
        <f>Financeiro!Z19+Complemento!AA19</f>
        <v>0</v>
      </c>
      <c r="AA19" s="2">
        <f>Financeiro!AA19+Complemento!AB19</f>
        <v>0</v>
      </c>
      <c r="AB19" s="2">
        <f>Financeiro!AB19+Complemento!AC19</f>
        <v>0</v>
      </c>
      <c r="AC19" s="2">
        <f t="shared" si="0"/>
        <v>687.76</v>
      </c>
    </row>
    <row r="20" spans="1:29" x14ac:dyDescent="0.25">
      <c r="A20" t="s">
        <v>5</v>
      </c>
      <c r="B20" s="2">
        <f>Financeiro!B20+Complemento!C20</f>
        <v>0</v>
      </c>
      <c r="C20" s="2">
        <f>Financeiro!C20+Complemento!D20</f>
        <v>0</v>
      </c>
      <c r="D20" s="2">
        <f>Financeiro!D20+Complemento!E20</f>
        <v>0</v>
      </c>
      <c r="E20" s="2">
        <f>Financeiro!E20+Complemento!F20</f>
        <v>0</v>
      </c>
      <c r="F20" s="2">
        <f>Financeiro!F20+Complemento!G20</f>
        <v>0</v>
      </c>
      <c r="G20" s="2">
        <f>Financeiro!G20+Complemento!H20</f>
        <v>0</v>
      </c>
      <c r="H20" s="2">
        <f>Financeiro!H20+Complemento!I20</f>
        <v>0</v>
      </c>
      <c r="I20" s="2">
        <f>Financeiro!I20+Complemento!J20</f>
        <v>0</v>
      </c>
      <c r="J20" s="2">
        <f>Financeiro!J20+Complemento!K20</f>
        <v>0</v>
      </c>
      <c r="K20" s="2">
        <f>Financeiro!K20+Complemento!L20</f>
        <v>992.45</v>
      </c>
      <c r="L20" s="2">
        <f>Financeiro!L20+Complemento!M20</f>
        <v>9339.85</v>
      </c>
      <c r="M20" s="2">
        <f>Financeiro!M20+Complemento!N20</f>
        <v>0</v>
      </c>
      <c r="N20" s="2">
        <f>Financeiro!N20+Complemento!O20</f>
        <v>0</v>
      </c>
      <c r="O20" s="2">
        <f>Financeiro!O20+Complemento!P20</f>
        <v>0</v>
      </c>
      <c r="P20" s="2">
        <f>Financeiro!P20+Complemento!Q20</f>
        <v>0</v>
      </c>
      <c r="Q20" s="2">
        <f>Financeiro!Q20+Complemento!R20</f>
        <v>0</v>
      </c>
      <c r="R20" s="2">
        <f>Financeiro!R20+Complemento!S20</f>
        <v>0</v>
      </c>
      <c r="S20" s="2">
        <f>Financeiro!S20+Complemento!T20</f>
        <v>1371.2</v>
      </c>
      <c r="T20" s="2">
        <f>Financeiro!T20+Complemento!U20</f>
        <v>0</v>
      </c>
      <c r="U20" s="2">
        <f>Financeiro!U20+Complemento!V20</f>
        <v>0</v>
      </c>
      <c r="V20" s="2">
        <f>Financeiro!V20+Complemento!W20</f>
        <v>0</v>
      </c>
      <c r="W20" s="2">
        <f>Financeiro!W20+Complemento!X20</f>
        <v>0</v>
      </c>
      <c r="X20" s="2">
        <f>Financeiro!X20+Complemento!Y20</f>
        <v>0</v>
      </c>
      <c r="Y20" s="2">
        <f>Financeiro!Y20+Complemento!Z20</f>
        <v>0</v>
      </c>
      <c r="Z20" s="2">
        <f>Financeiro!Z20+Complemento!AA20</f>
        <v>0</v>
      </c>
      <c r="AA20" s="2">
        <f>Financeiro!AA20+Complemento!AB20</f>
        <v>0</v>
      </c>
      <c r="AB20" s="2">
        <f>Financeiro!AB20+Complemento!AC20</f>
        <v>0</v>
      </c>
      <c r="AC20" s="2">
        <f t="shared" si="0"/>
        <v>11703.500000000002</v>
      </c>
    </row>
    <row r="21" spans="1:29" x14ac:dyDescent="0.25">
      <c r="A21" t="s">
        <v>158</v>
      </c>
      <c r="B21" s="2">
        <f>Financeiro!B21+Complemento!C21</f>
        <v>0</v>
      </c>
      <c r="C21" s="2">
        <f>Financeiro!C21+Complemento!D21</f>
        <v>0</v>
      </c>
      <c r="D21" s="2">
        <f>Financeiro!D21+Complemento!E21</f>
        <v>0</v>
      </c>
      <c r="E21" s="2">
        <f>Financeiro!E21+Complemento!F21</f>
        <v>0</v>
      </c>
      <c r="F21" s="2">
        <f>Financeiro!F21+Complemento!G21</f>
        <v>0</v>
      </c>
      <c r="G21" s="2">
        <f>Financeiro!G21+Complemento!H21</f>
        <v>0</v>
      </c>
      <c r="H21" s="2">
        <f>Financeiro!H21+Complemento!I21</f>
        <v>539.91999999999996</v>
      </c>
      <c r="I21" s="2">
        <f>Financeiro!I21+Complemento!J21</f>
        <v>0</v>
      </c>
      <c r="J21" s="2">
        <f>Financeiro!J21+Complemento!K21</f>
        <v>0</v>
      </c>
      <c r="K21" s="2">
        <f>Financeiro!K21+Complemento!L21</f>
        <v>0</v>
      </c>
      <c r="L21" s="2">
        <f>Financeiro!L21+Complemento!M21</f>
        <v>0</v>
      </c>
      <c r="M21" s="2">
        <f>Financeiro!M21+Complemento!N21</f>
        <v>0</v>
      </c>
      <c r="N21" s="2">
        <f>Financeiro!N21+Complemento!O21</f>
        <v>0</v>
      </c>
      <c r="O21" s="2">
        <f>Financeiro!O21+Complemento!P21</f>
        <v>0</v>
      </c>
      <c r="P21" s="2">
        <f>Financeiro!P21+Complemento!Q21</f>
        <v>0</v>
      </c>
      <c r="Q21" s="2">
        <f>Financeiro!Q21+Complemento!R21</f>
        <v>0</v>
      </c>
      <c r="R21" s="2">
        <f>Financeiro!R21+Complemento!S21</f>
        <v>0</v>
      </c>
      <c r="S21" s="2">
        <f>Financeiro!S21+Complemento!T21</f>
        <v>0</v>
      </c>
      <c r="T21" s="2">
        <f>Financeiro!T21+Complemento!U21</f>
        <v>0</v>
      </c>
      <c r="U21" s="2">
        <f>Financeiro!U21+Complemento!V21</f>
        <v>0</v>
      </c>
      <c r="V21" s="2">
        <f>Financeiro!V21+Complemento!W21</f>
        <v>0</v>
      </c>
      <c r="W21" s="2">
        <f>Financeiro!W21+Complemento!X21</f>
        <v>0</v>
      </c>
      <c r="X21" s="2">
        <f>Financeiro!X21+Complemento!Y21</f>
        <v>0</v>
      </c>
      <c r="Y21" s="2">
        <f>Financeiro!Y21+Complemento!Z21</f>
        <v>0</v>
      </c>
      <c r="Z21" s="2">
        <f>Financeiro!Z21+Complemento!AA21</f>
        <v>0</v>
      </c>
      <c r="AA21" s="2">
        <f>Financeiro!AA21+Complemento!AB21</f>
        <v>0</v>
      </c>
      <c r="AB21" s="2">
        <f>Financeiro!AB21+Complemento!AC21</f>
        <v>0</v>
      </c>
      <c r="AC21" s="2">
        <f t="shared" si="0"/>
        <v>539.91999999999996</v>
      </c>
    </row>
    <row r="22" spans="1:29" x14ac:dyDescent="0.25">
      <c r="A22" t="s">
        <v>132</v>
      </c>
      <c r="B22" s="2">
        <f>Financeiro!B22+Complemento!C22</f>
        <v>0</v>
      </c>
      <c r="C22" s="2">
        <f>Financeiro!C22+Complemento!D22</f>
        <v>0</v>
      </c>
      <c r="D22" s="2">
        <f>Financeiro!D22+Complemento!E22</f>
        <v>0</v>
      </c>
      <c r="E22" s="2">
        <f>Financeiro!E22+Complemento!F22</f>
        <v>0</v>
      </c>
      <c r="F22" s="2">
        <f>Financeiro!F22+Complemento!G22</f>
        <v>0</v>
      </c>
      <c r="G22" s="2">
        <f>Financeiro!G22+Complemento!H22</f>
        <v>0</v>
      </c>
      <c r="H22" s="2">
        <f>Financeiro!H22+Complemento!I22</f>
        <v>0</v>
      </c>
      <c r="I22" s="2">
        <f>Financeiro!I22+Complemento!J22</f>
        <v>0</v>
      </c>
      <c r="J22" s="2">
        <f>Financeiro!J22+Complemento!K22</f>
        <v>0</v>
      </c>
      <c r="K22" s="2">
        <f>Financeiro!K22+Complemento!L22</f>
        <v>434.99</v>
      </c>
      <c r="L22" s="2">
        <f>Financeiro!L22+Complemento!M22</f>
        <v>434.99</v>
      </c>
      <c r="M22" s="2">
        <f>Financeiro!M22+Complemento!N22</f>
        <v>0</v>
      </c>
      <c r="N22" s="2">
        <f>Financeiro!N22+Complemento!O22</f>
        <v>475.39</v>
      </c>
      <c r="O22" s="2">
        <f>Financeiro!O22+Complemento!P22</f>
        <v>0</v>
      </c>
      <c r="P22" s="2">
        <f>Financeiro!P22+Complemento!Q22</f>
        <v>0</v>
      </c>
      <c r="Q22" s="2">
        <f>Financeiro!Q22+Complemento!R22</f>
        <v>0</v>
      </c>
      <c r="R22" s="2">
        <f>Financeiro!R22+Complemento!S22</f>
        <v>0</v>
      </c>
      <c r="S22" s="2">
        <f>Financeiro!S22+Complemento!T22</f>
        <v>0</v>
      </c>
      <c r="T22" s="2">
        <f>Financeiro!T22+Complemento!U22</f>
        <v>0</v>
      </c>
      <c r="U22" s="2">
        <f>Financeiro!U22+Complemento!V22</f>
        <v>0</v>
      </c>
      <c r="V22" s="2">
        <f>Financeiro!V22+Complemento!W22</f>
        <v>0</v>
      </c>
      <c r="W22" s="2">
        <f>Financeiro!W22+Complemento!X22</f>
        <v>0</v>
      </c>
      <c r="X22" s="2">
        <f>Financeiro!X22+Complemento!Y22</f>
        <v>0</v>
      </c>
      <c r="Y22" s="2">
        <f>Financeiro!Y22+Complemento!Z22</f>
        <v>0</v>
      </c>
      <c r="Z22" s="2">
        <f>Financeiro!Z22+Complemento!AA22</f>
        <v>0</v>
      </c>
      <c r="AA22" s="2">
        <f>Financeiro!AA22+Complemento!AB22</f>
        <v>0</v>
      </c>
      <c r="AB22" s="2">
        <f>Financeiro!AB22+Complemento!AC22</f>
        <v>0</v>
      </c>
      <c r="AC22" s="2">
        <f t="shared" si="0"/>
        <v>1345.37</v>
      </c>
    </row>
    <row r="23" spans="1:29" x14ac:dyDescent="0.25">
      <c r="A23" t="s">
        <v>159</v>
      </c>
      <c r="B23" s="2">
        <f>Financeiro!B23+Complemento!C23</f>
        <v>0</v>
      </c>
      <c r="C23" s="2">
        <f>Financeiro!C23+Complemento!D23</f>
        <v>0</v>
      </c>
      <c r="D23" s="2">
        <f>Financeiro!D23+Complemento!E23</f>
        <v>0</v>
      </c>
      <c r="E23" s="2">
        <f>Financeiro!E23+Complemento!F23</f>
        <v>0</v>
      </c>
      <c r="F23" s="2">
        <f>Financeiro!F23+Complemento!G23</f>
        <v>0</v>
      </c>
      <c r="G23" s="2">
        <f>Financeiro!G23+Complemento!H23</f>
        <v>0</v>
      </c>
      <c r="H23" s="2">
        <f>Financeiro!H23+Complemento!I23</f>
        <v>0</v>
      </c>
      <c r="I23" s="2">
        <f>Financeiro!I23+Complemento!J23</f>
        <v>0</v>
      </c>
      <c r="J23" s="2">
        <f>Financeiro!J23+Complemento!K23</f>
        <v>0</v>
      </c>
      <c r="K23" s="2">
        <f>Financeiro!K23+Complemento!L23</f>
        <v>423.51</v>
      </c>
      <c r="L23" s="2">
        <f>Financeiro!L23+Complemento!M23</f>
        <v>0</v>
      </c>
      <c r="M23" s="2">
        <f>Financeiro!M23+Complemento!N23</f>
        <v>0</v>
      </c>
      <c r="N23" s="2">
        <f>Financeiro!N23+Complemento!O23</f>
        <v>0</v>
      </c>
      <c r="O23" s="2">
        <f>Financeiro!O23+Complemento!P23</f>
        <v>0</v>
      </c>
      <c r="P23" s="2">
        <f>Financeiro!P23+Complemento!Q23</f>
        <v>0</v>
      </c>
      <c r="Q23" s="2">
        <f>Financeiro!Q23+Complemento!R23</f>
        <v>0</v>
      </c>
      <c r="R23" s="2">
        <f>Financeiro!R23+Complemento!S23</f>
        <v>0</v>
      </c>
      <c r="S23" s="2">
        <f>Financeiro!S23+Complemento!T23</f>
        <v>0</v>
      </c>
      <c r="T23" s="2">
        <f>Financeiro!T23+Complemento!U23</f>
        <v>0</v>
      </c>
      <c r="U23" s="2">
        <f>Financeiro!U23+Complemento!V23</f>
        <v>0</v>
      </c>
      <c r="V23" s="2">
        <f>Financeiro!V23+Complemento!W23</f>
        <v>0</v>
      </c>
      <c r="W23" s="2">
        <f>Financeiro!W23+Complemento!X23</f>
        <v>0</v>
      </c>
      <c r="X23" s="2">
        <f>Financeiro!X23+Complemento!Y23</f>
        <v>0</v>
      </c>
      <c r="Y23" s="2">
        <f>Financeiro!Y23+Complemento!Z23</f>
        <v>0</v>
      </c>
      <c r="Z23" s="2">
        <f>Financeiro!Z23+Complemento!AA23</f>
        <v>0</v>
      </c>
      <c r="AA23" s="2">
        <f>Financeiro!AA23+Complemento!AB23</f>
        <v>0</v>
      </c>
      <c r="AB23" s="2">
        <f>Financeiro!AB23+Complemento!AC23</f>
        <v>0</v>
      </c>
      <c r="AC23" s="2">
        <f t="shared" si="0"/>
        <v>423.51</v>
      </c>
    </row>
    <row r="24" spans="1:29" x14ac:dyDescent="0.25">
      <c r="A24" t="s">
        <v>133</v>
      </c>
      <c r="B24" s="2">
        <f>Financeiro!B24+Complemento!C24</f>
        <v>0</v>
      </c>
      <c r="C24" s="2">
        <f>Financeiro!C24+Complemento!D24</f>
        <v>0</v>
      </c>
      <c r="D24" s="2">
        <f>Financeiro!D24+Complemento!E24</f>
        <v>0</v>
      </c>
      <c r="E24" s="2">
        <f>Financeiro!E24+Complemento!F24</f>
        <v>0</v>
      </c>
      <c r="F24" s="2">
        <f>Financeiro!F24+Complemento!G24</f>
        <v>0</v>
      </c>
      <c r="G24" s="2">
        <f>Financeiro!G24+Complemento!H24</f>
        <v>0</v>
      </c>
      <c r="H24" s="2">
        <f>Financeiro!H24+Complemento!I24</f>
        <v>0</v>
      </c>
      <c r="I24" s="2">
        <f>Financeiro!I24+Complemento!J24</f>
        <v>0</v>
      </c>
      <c r="J24" s="2">
        <f>Financeiro!J24+Complemento!K24</f>
        <v>0</v>
      </c>
      <c r="K24" s="2">
        <f>Financeiro!K24+Complemento!L24</f>
        <v>377.59</v>
      </c>
      <c r="L24" s="2">
        <f>Financeiro!L24+Complemento!M24</f>
        <v>0</v>
      </c>
      <c r="M24" s="2">
        <f>Financeiro!M24+Complemento!N24</f>
        <v>0</v>
      </c>
      <c r="N24" s="2">
        <f>Financeiro!N24+Complemento!O24</f>
        <v>0</v>
      </c>
      <c r="O24" s="2">
        <f>Financeiro!O24+Complemento!P24</f>
        <v>0</v>
      </c>
      <c r="P24" s="2">
        <f>Financeiro!P24+Complemento!Q24</f>
        <v>0</v>
      </c>
      <c r="Q24" s="2">
        <f>Financeiro!Q24+Complemento!R24</f>
        <v>0</v>
      </c>
      <c r="R24" s="2">
        <f>Financeiro!R24+Complemento!S24</f>
        <v>0</v>
      </c>
      <c r="S24" s="2">
        <f>Financeiro!S24+Complemento!T24</f>
        <v>0</v>
      </c>
      <c r="T24" s="2">
        <f>Financeiro!T24+Complemento!U24</f>
        <v>0</v>
      </c>
      <c r="U24" s="2">
        <f>Financeiro!U24+Complemento!V24</f>
        <v>0</v>
      </c>
      <c r="V24" s="2">
        <f>Financeiro!V24+Complemento!W24</f>
        <v>0</v>
      </c>
      <c r="W24" s="2">
        <f>Financeiro!W24+Complemento!X24</f>
        <v>0</v>
      </c>
      <c r="X24" s="2">
        <f>Financeiro!X24+Complemento!Y24</f>
        <v>0</v>
      </c>
      <c r="Y24" s="2">
        <f>Financeiro!Y24+Complemento!Z24</f>
        <v>0</v>
      </c>
      <c r="Z24" s="2">
        <f>Financeiro!Z24+Complemento!AA24</f>
        <v>0</v>
      </c>
      <c r="AA24" s="2">
        <f>Financeiro!AA24+Complemento!AB24</f>
        <v>0</v>
      </c>
      <c r="AB24" s="2">
        <f>Financeiro!AB24+Complemento!AC24</f>
        <v>0</v>
      </c>
      <c r="AC24" s="2">
        <f t="shared" si="0"/>
        <v>377.59</v>
      </c>
    </row>
    <row r="25" spans="1:29" x14ac:dyDescent="0.25">
      <c r="A25" t="s">
        <v>160</v>
      </c>
      <c r="B25" s="2">
        <f>Financeiro!B25+Complemento!C25</f>
        <v>0</v>
      </c>
      <c r="C25" s="2">
        <f>Financeiro!C25+Complemento!D25</f>
        <v>0</v>
      </c>
      <c r="D25" s="2">
        <f>Financeiro!D25+Complemento!E25</f>
        <v>0</v>
      </c>
      <c r="E25" s="2">
        <f>Financeiro!E25+Complemento!F25</f>
        <v>0</v>
      </c>
      <c r="F25" s="2">
        <f>Financeiro!F25+Complemento!G25</f>
        <v>0</v>
      </c>
      <c r="G25" s="2">
        <f>Financeiro!G25+Complemento!H25</f>
        <v>0</v>
      </c>
      <c r="H25" s="2">
        <f>Financeiro!H25+Complemento!I25</f>
        <v>0</v>
      </c>
      <c r="I25" s="2">
        <f>Financeiro!I25+Complemento!J25</f>
        <v>0</v>
      </c>
      <c r="J25" s="2">
        <f>Financeiro!J25+Complemento!K25</f>
        <v>0</v>
      </c>
      <c r="K25" s="2">
        <f>Financeiro!K25+Complemento!L25</f>
        <v>0</v>
      </c>
      <c r="L25" s="2">
        <f>Financeiro!L25+Complemento!M25</f>
        <v>0</v>
      </c>
      <c r="M25" s="2">
        <f>Financeiro!M25+Complemento!N25</f>
        <v>0</v>
      </c>
      <c r="N25" s="2">
        <f>Financeiro!N25+Complemento!O25</f>
        <v>0</v>
      </c>
      <c r="O25" s="2">
        <f>Financeiro!O25+Complemento!P25</f>
        <v>0</v>
      </c>
      <c r="P25" s="2">
        <f>Financeiro!P25+Complemento!Q25</f>
        <v>0</v>
      </c>
      <c r="Q25" s="2">
        <f>Financeiro!Q25+Complemento!R25</f>
        <v>0</v>
      </c>
      <c r="R25" s="2">
        <f>Financeiro!R25+Complemento!S25</f>
        <v>0</v>
      </c>
      <c r="S25" s="2">
        <f>Financeiro!S25+Complemento!T25</f>
        <v>0</v>
      </c>
      <c r="T25" s="2">
        <f>Financeiro!T25+Complemento!U25</f>
        <v>0</v>
      </c>
      <c r="U25" s="2">
        <f>Financeiro!U25+Complemento!V25</f>
        <v>0</v>
      </c>
      <c r="V25" s="2">
        <f>Financeiro!V25+Complemento!W25</f>
        <v>0</v>
      </c>
      <c r="W25" s="2">
        <f>Financeiro!W25+Complemento!X25</f>
        <v>0</v>
      </c>
      <c r="X25" s="2">
        <f>Financeiro!X25+Complemento!Y25</f>
        <v>0</v>
      </c>
      <c r="Y25" s="2">
        <f>Financeiro!Y25+Complemento!Z25</f>
        <v>1061.03</v>
      </c>
      <c r="Z25" s="2">
        <f>Financeiro!Z25+Complemento!AA25</f>
        <v>0</v>
      </c>
      <c r="AA25" s="2">
        <f>Financeiro!AA25+Complemento!AB25</f>
        <v>0</v>
      </c>
      <c r="AB25" s="2">
        <f>Financeiro!AB25+Complemento!AC25</f>
        <v>0</v>
      </c>
      <c r="AC25" s="2">
        <f t="shared" si="0"/>
        <v>1061.03</v>
      </c>
    </row>
    <row r="26" spans="1:29" x14ac:dyDescent="0.25">
      <c r="A26" t="s">
        <v>161</v>
      </c>
      <c r="B26" s="2">
        <f>Financeiro!B26+Complemento!C26</f>
        <v>0</v>
      </c>
      <c r="C26" s="2">
        <f>Financeiro!C26+Complemento!D26</f>
        <v>0</v>
      </c>
      <c r="D26" s="2">
        <f>Financeiro!D26+Complemento!E26</f>
        <v>0</v>
      </c>
      <c r="E26" s="2">
        <f>Financeiro!E26+Complemento!F26</f>
        <v>0</v>
      </c>
      <c r="F26" s="2">
        <f>Financeiro!F26+Complemento!G26</f>
        <v>0</v>
      </c>
      <c r="G26" s="2">
        <f>Financeiro!G26+Complemento!H26</f>
        <v>0</v>
      </c>
      <c r="H26" s="2">
        <f>Financeiro!H26+Complemento!I26</f>
        <v>0</v>
      </c>
      <c r="I26" s="2">
        <f>Financeiro!I26+Complemento!J26</f>
        <v>0</v>
      </c>
      <c r="J26" s="2">
        <f>Financeiro!J26+Complemento!K26</f>
        <v>0</v>
      </c>
      <c r="K26" s="2">
        <f>Financeiro!K26+Complemento!L26</f>
        <v>0</v>
      </c>
      <c r="L26" s="2">
        <f>Financeiro!L26+Complemento!M26</f>
        <v>0</v>
      </c>
      <c r="M26" s="2">
        <f>Financeiro!M26+Complemento!N26</f>
        <v>0</v>
      </c>
      <c r="N26" s="2">
        <f>Financeiro!N26+Complemento!O26</f>
        <v>0</v>
      </c>
      <c r="O26" s="2">
        <f>Financeiro!O26+Complemento!P26</f>
        <v>0</v>
      </c>
      <c r="P26" s="2">
        <f>Financeiro!P26+Complemento!Q26</f>
        <v>1575.6799999999998</v>
      </c>
      <c r="Q26" s="2">
        <f>Financeiro!Q26+Complemento!R26</f>
        <v>0</v>
      </c>
      <c r="R26" s="2">
        <f>Financeiro!R26+Complemento!S26</f>
        <v>0</v>
      </c>
      <c r="S26" s="2">
        <f>Financeiro!S26+Complemento!T26</f>
        <v>0</v>
      </c>
      <c r="T26" s="2">
        <f>Financeiro!T26+Complemento!U26</f>
        <v>0</v>
      </c>
      <c r="U26" s="2">
        <f>Financeiro!U26+Complemento!V26</f>
        <v>0</v>
      </c>
      <c r="V26" s="2">
        <f>Financeiro!V26+Complemento!W26</f>
        <v>0</v>
      </c>
      <c r="W26" s="2">
        <f>Financeiro!W26+Complemento!X26</f>
        <v>0</v>
      </c>
      <c r="X26" s="2">
        <f>Financeiro!X26+Complemento!Y26</f>
        <v>0</v>
      </c>
      <c r="Y26" s="2">
        <f>Financeiro!Y26+Complemento!Z26</f>
        <v>0</v>
      </c>
      <c r="Z26" s="2">
        <f>Financeiro!Z26+Complemento!AA26</f>
        <v>0</v>
      </c>
      <c r="AA26" s="2">
        <f>Financeiro!AA26+Complemento!AB26</f>
        <v>0</v>
      </c>
      <c r="AB26" s="2">
        <f>Financeiro!AB26+Complemento!AC26</f>
        <v>0</v>
      </c>
      <c r="AC26" s="2">
        <f t="shared" si="0"/>
        <v>1575.6799999999998</v>
      </c>
    </row>
    <row r="27" spans="1:29" x14ac:dyDescent="0.25">
      <c r="A27" t="s">
        <v>162</v>
      </c>
      <c r="B27" s="2">
        <f>Financeiro!B27+Complemento!C27</f>
        <v>0</v>
      </c>
      <c r="C27" s="2">
        <f>Financeiro!C27+Complemento!D27</f>
        <v>0</v>
      </c>
      <c r="D27" s="2">
        <f>Financeiro!D27+Complemento!E27</f>
        <v>0</v>
      </c>
      <c r="E27" s="2">
        <f>Financeiro!E27+Complemento!F27</f>
        <v>0</v>
      </c>
      <c r="F27" s="2">
        <f>Financeiro!F27+Complemento!G27</f>
        <v>0</v>
      </c>
      <c r="G27" s="2">
        <f>Financeiro!G27+Complemento!H27</f>
        <v>0</v>
      </c>
      <c r="H27" s="2">
        <f>Financeiro!H27+Complemento!I27</f>
        <v>0</v>
      </c>
      <c r="I27" s="2">
        <f>Financeiro!I27+Complemento!J27</f>
        <v>0</v>
      </c>
      <c r="J27" s="2">
        <f>Financeiro!J27+Complemento!K27</f>
        <v>0</v>
      </c>
      <c r="K27" s="2">
        <f>Financeiro!K27+Complemento!L27</f>
        <v>0</v>
      </c>
      <c r="L27" s="2">
        <f>Financeiro!L27+Complemento!M27</f>
        <v>0</v>
      </c>
      <c r="M27" s="2">
        <f>Financeiro!M27+Complemento!N27</f>
        <v>0</v>
      </c>
      <c r="N27" s="2">
        <f>Financeiro!N27+Complemento!O27</f>
        <v>0</v>
      </c>
      <c r="O27" s="2">
        <f>Financeiro!O27+Complemento!P27</f>
        <v>0</v>
      </c>
      <c r="P27" s="2">
        <f>Financeiro!P27+Complemento!Q27</f>
        <v>0</v>
      </c>
      <c r="Q27" s="2">
        <f>Financeiro!Q27+Complemento!R27</f>
        <v>0</v>
      </c>
      <c r="R27" s="2">
        <f>Financeiro!R27+Complemento!S27</f>
        <v>0</v>
      </c>
      <c r="S27" s="2">
        <f>Financeiro!S27+Complemento!T27</f>
        <v>0</v>
      </c>
      <c r="T27" s="2">
        <f>Financeiro!T27+Complemento!U27</f>
        <v>20264.939999999999</v>
      </c>
      <c r="U27" s="2">
        <f>Financeiro!U27+Complemento!V27</f>
        <v>0</v>
      </c>
      <c r="V27" s="2">
        <f>Financeiro!V27+Complemento!W27</f>
        <v>0</v>
      </c>
      <c r="W27" s="2">
        <f>Financeiro!W27+Complemento!X27</f>
        <v>0</v>
      </c>
      <c r="X27" s="2">
        <f>Financeiro!X27+Complemento!Y27</f>
        <v>0</v>
      </c>
      <c r="Y27" s="2">
        <f>Financeiro!Y27+Complemento!Z27</f>
        <v>0</v>
      </c>
      <c r="Z27" s="2">
        <f>Financeiro!Z27+Complemento!AA27</f>
        <v>0</v>
      </c>
      <c r="AA27" s="2">
        <f>Financeiro!AA27+Complemento!AB27</f>
        <v>0</v>
      </c>
      <c r="AB27" s="2">
        <f>Financeiro!AB27+Complemento!AC27</f>
        <v>0</v>
      </c>
      <c r="AC27" s="2">
        <f t="shared" si="0"/>
        <v>20264.939999999999</v>
      </c>
    </row>
    <row r="28" spans="1:29" x14ac:dyDescent="0.25">
      <c r="A28" t="s">
        <v>163</v>
      </c>
      <c r="B28" s="2">
        <f>Financeiro!B28+Complemento!C28</f>
        <v>0</v>
      </c>
      <c r="C28" s="2">
        <f>Financeiro!C28+Complemento!D28</f>
        <v>0</v>
      </c>
      <c r="D28" s="2">
        <f>Financeiro!D28+Complemento!E28</f>
        <v>0</v>
      </c>
      <c r="E28" s="2">
        <f>Financeiro!E28+Complemento!F28</f>
        <v>0</v>
      </c>
      <c r="F28" s="2">
        <f>Financeiro!F28+Complemento!G28</f>
        <v>0</v>
      </c>
      <c r="G28" s="2">
        <f>Financeiro!G28+Complemento!H28</f>
        <v>0</v>
      </c>
      <c r="H28" s="2">
        <f>Financeiro!H28+Complemento!I28</f>
        <v>0</v>
      </c>
      <c r="I28" s="2">
        <f>Financeiro!I28+Complemento!J28</f>
        <v>0</v>
      </c>
      <c r="J28" s="2">
        <f>Financeiro!J28+Complemento!K28</f>
        <v>0</v>
      </c>
      <c r="K28" s="2">
        <f>Financeiro!K28+Complemento!L28</f>
        <v>0</v>
      </c>
      <c r="L28" s="2">
        <f>Financeiro!L28+Complemento!M28</f>
        <v>0</v>
      </c>
      <c r="M28" s="2">
        <f>Financeiro!M28+Complemento!N28</f>
        <v>0</v>
      </c>
      <c r="N28" s="2">
        <f>Financeiro!N28+Complemento!O28</f>
        <v>0</v>
      </c>
      <c r="O28" s="2">
        <f>Financeiro!O28+Complemento!P28</f>
        <v>0</v>
      </c>
      <c r="P28" s="2">
        <f>Financeiro!P28+Complemento!Q28</f>
        <v>0</v>
      </c>
      <c r="Q28" s="2">
        <f>Financeiro!Q28+Complemento!R28</f>
        <v>0</v>
      </c>
      <c r="R28" s="2">
        <f>Financeiro!R28+Complemento!S28</f>
        <v>0</v>
      </c>
      <c r="S28" s="2">
        <f>Financeiro!S28+Complemento!T28</f>
        <v>0</v>
      </c>
      <c r="T28" s="2">
        <f>Financeiro!T28+Complemento!U28</f>
        <v>14024.56</v>
      </c>
      <c r="U28" s="2">
        <f>Financeiro!U28+Complemento!V28</f>
        <v>0</v>
      </c>
      <c r="V28" s="2">
        <f>Financeiro!V28+Complemento!W28</f>
        <v>0</v>
      </c>
      <c r="W28" s="2">
        <f>Financeiro!W28+Complemento!X28</f>
        <v>0</v>
      </c>
      <c r="X28" s="2">
        <f>Financeiro!X28+Complemento!Y28</f>
        <v>0</v>
      </c>
      <c r="Y28" s="2">
        <f>Financeiro!Y28+Complemento!Z28</f>
        <v>0</v>
      </c>
      <c r="Z28" s="2">
        <f>Financeiro!Z28+Complemento!AA28</f>
        <v>0</v>
      </c>
      <c r="AA28" s="2">
        <f>Financeiro!AA28+Complemento!AB28</f>
        <v>0</v>
      </c>
      <c r="AB28" s="2">
        <f>Financeiro!AB28+Complemento!AC28</f>
        <v>0</v>
      </c>
      <c r="AC28" s="2">
        <f t="shared" si="0"/>
        <v>14024.56</v>
      </c>
    </row>
    <row r="29" spans="1:29" x14ac:dyDescent="0.25">
      <c r="A29" t="s">
        <v>164</v>
      </c>
      <c r="B29" s="2">
        <f>Financeiro!B29+Complemento!C29</f>
        <v>0</v>
      </c>
      <c r="C29" s="2">
        <f>Financeiro!C29+Complemento!D29</f>
        <v>0</v>
      </c>
      <c r="D29" s="2">
        <f>Financeiro!D29+Complemento!E29</f>
        <v>0</v>
      </c>
      <c r="E29" s="2">
        <f>Financeiro!E29+Complemento!F29</f>
        <v>0</v>
      </c>
      <c r="F29" s="2">
        <f>Financeiro!F29+Complemento!G29</f>
        <v>0</v>
      </c>
      <c r="G29" s="2">
        <f>Financeiro!G29+Complemento!H29</f>
        <v>0</v>
      </c>
      <c r="H29" s="2">
        <f>Financeiro!H29+Complemento!I29</f>
        <v>0</v>
      </c>
      <c r="I29" s="2">
        <f>Financeiro!I29+Complemento!J29</f>
        <v>0</v>
      </c>
      <c r="J29" s="2">
        <f>Financeiro!J29+Complemento!K29</f>
        <v>0</v>
      </c>
      <c r="K29" s="2">
        <f>Financeiro!K29+Complemento!L29</f>
        <v>0</v>
      </c>
      <c r="L29" s="2">
        <f>Financeiro!L29+Complemento!M29</f>
        <v>0</v>
      </c>
      <c r="M29" s="2">
        <f>Financeiro!M29+Complemento!N29</f>
        <v>0</v>
      </c>
      <c r="N29" s="2">
        <f>Financeiro!N29+Complemento!O29</f>
        <v>0</v>
      </c>
      <c r="O29" s="2">
        <f>Financeiro!O29+Complemento!P29</f>
        <v>0</v>
      </c>
      <c r="P29" s="2">
        <f>Financeiro!P29+Complemento!Q29</f>
        <v>0</v>
      </c>
      <c r="Q29" s="2">
        <f>Financeiro!Q29+Complemento!R29</f>
        <v>0</v>
      </c>
      <c r="R29" s="2">
        <f>Financeiro!R29+Complemento!S29</f>
        <v>0</v>
      </c>
      <c r="S29" s="2">
        <f>Financeiro!S29+Complemento!T29</f>
        <v>0</v>
      </c>
      <c r="T29" s="2">
        <f>Financeiro!T29+Complemento!U29</f>
        <v>2433.48</v>
      </c>
      <c r="U29" s="2">
        <f>Financeiro!U29+Complemento!V29</f>
        <v>0</v>
      </c>
      <c r="V29" s="2">
        <f>Financeiro!V29+Complemento!W29</f>
        <v>0</v>
      </c>
      <c r="W29" s="2">
        <f>Financeiro!W29+Complemento!X29</f>
        <v>0</v>
      </c>
      <c r="X29" s="2">
        <f>Financeiro!X29+Complemento!Y29</f>
        <v>0</v>
      </c>
      <c r="Y29" s="2">
        <f>Financeiro!Y29+Complemento!Z29</f>
        <v>0</v>
      </c>
      <c r="Z29" s="2">
        <f>Financeiro!Z29+Complemento!AA29</f>
        <v>0</v>
      </c>
      <c r="AA29" s="2">
        <f>Financeiro!AA29+Complemento!AB29</f>
        <v>0</v>
      </c>
      <c r="AB29" s="2">
        <f>Financeiro!AB29+Complemento!AC29</f>
        <v>0</v>
      </c>
      <c r="AC29" s="2">
        <f t="shared" si="0"/>
        <v>2433.48</v>
      </c>
    </row>
    <row r="30" spans="1:29" x14ac:dyDescent="0.25">
      <c r="A30" t="s">
        <v>165</v>
      </c>
      <c r="B30" s="2">
        <f>Financeiro!B30+Complemento!C30</f>
        <v>0</v>
      </c>
      <c r="C30" s="2">
        <f>Financeiro!C30+Complemento!D30</f>
        <v>0</v>
      </c>
      <c r="D30" s="2">
        <f>Financeiro!D30+Complemento!E30</f>
        <v>0</v>
      </c>
      <c r="E30" s="2">
        <f>Financeiro!E30+Complemento!F30</f>
        <v>0</v>
      </c>
      <c r="F30" s="2">
        <f>Financeiro!F30+Complemento!G30</f>
        <v>0</v>
      </c>
      <c r="G30" s="2">
        <f>Financeiro!G30+Complemento!H30</f>
        <v>0</v>
      </c>
      <c r="H30" s="2">
        <f>Financeiro!H30+Complemento!I30</f>
        <v>0</v>
      </c>
      <c r="I30" s="2">
        <f>Financeiro!I30+Complemento!J30</f>
        <v>0</v>
      </c>
      <c r="J30" s="2">
        <f>Financeiro!J30+Complemento!K30</f>
        <v>0</v>
      </c>
      <c r="K30" s="2">
        <f>Financeiro!K30+Complemento!L30</f>
        <v>0</v>
      </c>
      <c r="L30" s="2">
        <f>Financeiro!L30+Complemento!M30</f>
        <v>0</v>
      </c>
      <c r="M30" s="2">
        <f>Financeiro!M30+Complemento!N30</f>
        <v>0</v>
      </c>
      <c r="N30" s="2">
        <f>Financeiro!N30+Complemento!O30</f>
        <v>0</v>
      </c>
      <c r="O30" s="2">
        <f>Financeiro!O30+Complemento!P30</f>
        <v>0</v>
      </c>
      <c r="P30" s="2">
        <f>Financeiro!P30+Complemento!Q30</f>
        <v>0</v>
      </c>
      <c r="Q30" s="2">
        <f>Financeiro!Q30+Complemento!R30</f>
        <v>0</v>
      </c>
      <c r="R30" s="2">
        <f>Financeiro!R30+Complemento!S30</f>
        <v>0</v>
      </c>
      <c r="S30" s="2">
        <f>Financeiro!S30+Complemento!T30</f>
        <v>0</v>
      </c>
      <c r="T30" s="2">
        <f>Financeiro!T30+Complemento!U30</f>
        <v>0</v>
      </c>
      <c r="U30" s="2">
        <f>Financeiro!U30+Complemento!V30</f>
        <v>0</v>
      </c>
      <c r="V30" s="2">
        <f>Financeiro!V30+Complemento!W30</f>
        <v>0</v>
      </c>
      <c r="W30" s="2">
        <f>Financeiro!W30+Complemento!X30</f>
        <v>0</v>
      </c>
      <c r="X30" s="2">
        <f>Financeiro!X30+Complemento!Y30</f>
        <v>0</v>
      </c>
      <c r="Y30" s="2">
        <f>Financeiro!Y30+Complemento!Z30</f>
        <v>1602.18</v>
      </c>
      <c r="Z30" s="2">
        <f>Financeiro!Z30+Complemento!AA30</f>
        <v>0</v>
      </c>
      <c r="AA30" s="2">
        <f>Financeiro!AA30+Complemento!AB30</f>
        <v>0</v>
      </c>
      <c r="AB30" s="2">
        <f>Financeiro!AB30+Complemento!AC30</f>
        <v>0</v>
      </c>
      <c r="AC30" s="2">
        <f t="shared" si="0"/>
        <v>1602.18</v>
      </c>
    </row>
    <row r="31" spans="1:29" x14ac:dyDescent="0.25">
      <c r="A31" t="s">
        <v>6</v>
      </c>
      <c r="B31" s="2">
        <f>Financeiro!B31+Complemento!C31</f>
        <v>0</v>
      </c>
      <c r="C31" s="2">
        <f>Financeiro!C31+Complemento!D31</f>
        <v>0</v>
      </c>
      <c r="D31" s="2">
        <f>Financeiro!D31+Complemento!E31</f>
        <v>0</v>
      </c>
      <c r="E31" s="2">
        <f>Financeiro!E31+Complemento!F31</f>
        <v>0</v>
      </c>
      <c r="F31" s="2">
        <f>Financeiro!F31+Complemento!G31</f>
        <v>0</v>
      </c>
      <c r="G31" s="2">
        <f>Financeiro!G31+Complemento!H31</f>
        <v>0</v>
      </c>
      <c r="H31" s="2">
        <f>Financeiro!H31+Complemento!I31</f>
        <v>0</v>
      </c>
      <c r="I31" s="2">
        <f>Financeiro!I31+Complemento!J31</f>
        <v>0</v>
      </c>
      <c r="J31" s="2">
        <f>Financeiro!J31+Complemento!K31</f>
        <v>0</v>
      </c>
      <c r="K31" s="2">
        <f>Financeiro!K31+Complemento!L31</f>
        <v>0</v>
      </c>
      <c r="L31" s="2">
        <f>Financeiro!L31+Complemento!M31</f>
        <v>0</v>
      </c>
      <c r="M31" s="2">
        <f>Financeiro!M31+Complemento!N31</f>
        <v>0</v>
      </c>
      <c r="N31" s="2">
        <f>Financeiro!N31+Complemento!O31</f>
        <v>0</v>
      </c>
      <c r="O31" s="2">
        <f>Financeiro!O31+Complemento!P31</f>
        <v>0</v>
      </c>
      <c r="P31" s="2">
        <f>Financeiro!P31+Complemento!Q31</f>
        <v>0</v>
      </c>
      <c r="Q31" s="2">
        <f>Financeiro!Q31+Complemento!R31</f>
        <v>0</v>
      </c>
      <c r="R31" s="2">
        <f>Financeiro!R31+Complemento!S31</f>
        <v>0</v>
      </c>
      <c r="S31" s="2">
        <f>Financeiro!S31+Complemento!T31</f>
        <v>0</v>
      </c>
      <c r="T31" s="2">
        <f>Financeiro!T31+Complemento!U31</f>
        <v>0</v>
      </c>
      <c r="U31" s="2">
        <f>Financeiro!U31+Complemento!V31</f>
        <v>0</v>
      </c>
      <c r="V31" s="2">
        <f>Financeiro!V31+Complemento!W31</f>
        <v>0</v>
      </c>
      <c r="W31" s="2">
        <f>Financeiro!W31+Complemento!X31</f>
        <v>0</v>
      </c>
      <c r="X31" s="2">
        <f>Financeiro!X31+Complemento!Y31</f>
        <v>0</v>
      </c>
      <c r="Y31" s="2">
        <f>Financeiro!Y31+Complemento!Z31</f>
        <v>606.64</v>
      </c>
      <c r="Z31" s="2">
        <f>Financeiro!Z31+Complemento!AA31</f>
        <v>0</v>
      </c>
      <c r="AA31" s="2">
        <f>Financeiro!AA31+Complemento!AB31</f>
        <v>0</v>
      </c>
      <c r="AB31" s="2">
        <f>Financeiro!AB31+Complemento!AC31</f>
        <v>0</v>
      </c>
      <c r="AC31" s="2">
        <f t="shared" si="0"/>
        <v>606.64</v>
      </c>
    </row>
    <row r="32" spans="1:29" x14ac:dyDescent="0.25">
      <c r="A32" t="s">
        <v>7</v>
      </c>
      <c r="B32" s="2">
        <f>Financeiro!B32+Complemento!C32</f>
        <v>0</v>
      </c>
      <c r="C32" s="2">
        <f>Financeiro!C32+Complemento!D32</f>
        <v>0</v>
      </c>
      <c r="D32" s="2">
        <f>Financeiro!D32+Complemento!E32</f>
        <v>0</v>
      </c>
      <c r="E32" s="2">
        <f>Financeiro!E32+Complemento!F32</f>
        <v>0</v>
      </c>
      <c r="F32" s="2">
        <f>Financeiro!F32+Complemento!G32</f>
        <v>0</v>
      </c>
      <c r="G32" s="2">
        <f>Financeiro!G32+Complemento!H32</f>
        <v>0</v>
      </c>
      <c r="H32" s="2">
        <f>Financeiro!H32+Complemento!I32</f>
        <v>0</v>
      </c>
      <c r="I32" s="2">
        <f>Financeiro!I32+Complemento!J32</f>
        <v>0</v>
      </c>
      <c r="J32" s="2">
        <f>Financeiro!J32+Complemento!K32</f>
        <v>0</v>
      </c>
      <c r="K32" s="2">
        <f>Financeiro!K32+Complemento!L32</f>
        <v>0</v>
      </c>
      <c r="L32" s="2">
        <f>Financeiro!L32+Complemento!M32</f>
        <v>0</v>
      </c>
      <c r="M32" s="2">
        <f>Financeiro!M32+Complemento!N32</f>
        <v>0</v>
      </c>
      <c r="N32" s="2">
        <f>Financeiro!N32+Complemento!O32</f>
        <v>0</v>
      </c>
      <c r="O32" s="2">
        <f>Financeiro!O32+Complemento!P32</f>
        <v>0</v>
      </c>
      <c r="P32" s="2">
        <f>Financeiro!P32+Complemento!Q32</f>
        <v>0</v>
      </c>
      <c r="Q32" s="2">
        <f>Financeiro!Q32+Complemento!R32</f>
        <v>0</v>
      </c>
      <c r="R32" s="2">
        <f>Financeiro!R32+Complemento!S32</f>
        <v>0</v>
      </c>
      <c r="S32" s="2">
        <f>Financeiro!S32+Complemento!T32</f>
        <v>151.66999999999999</v>
      </c>
      <c r="T32" s="2">
        <f>Financeiro!T32+Complemento!U32</f>
        <v>0</v>
      </c>
      <c r="U32" s="2">
        <f>Financeiro!U32+Complemento!V32</f>
        <v>0</v>
      </c>
      <c r="V32" s="2">
        <f>Financeiro!V32+Complemento!W32</f>
        <v>0</v>
      </c>
      <c r="W32" s="2">
        <f>Financeiro!W32+Complemento!X32</f>
        <v>0</v>
      </c>
      <c r="X32" s="2">
        <f>Financeiro!X32+Complemento!Y32</f>
        <v>0</v>
      </c>
      <c r="Y32" s="2">
        <f>Financeiro!Y32+Complemento!Z32</f>
        <v>303.33999999999997</v>
      </c>
      <c r="Z32" s="2">
        <f>Financeiro!Z32+Complemento!AA32</f>
        <v>0</v>
      </c>
      <c r="AA32" s="2">
        <f>Financeiro!AA32+Complemento!AB32</f>
        <v>0</v>
      </c>
      <c r="AB32" s="2">
        <f>Financeiro!AB32+Complemento!AC32</f>
        <v>0</v>
      </c>
      <c r="AC32" s="2">
        <f t="shared" si="0"/>
        <v>455.01</v>
      </c>
    </row>
    <row r="33" spans="1:29" x14ac:dyDescent="0.25">
      <c r="A33" t="s">
        <v>8</v>
      </c>
      <c r="B33" s="2">
        <f>Financeiro!B33+Complemento!C33</f>
        <v>0</v>
      </c>
      <c r="C33" s="2">
        <f>Financeiro!C33+Complemento!D33</f>
        <v>0</v>
      </c>
      <c r="D33" s="2">
        <f>Financeiro!D33+Complemento!E33</f>
        <v>0</v>
      </c>
      <c r="E33" s="2">
        <f>Financeiro!E33+Complemento!F33</f>
        <v>0</v>
      </c>
      <c r="F33" s="2">
        <f>Financeiro!F33+Complemento!G33</f>
        <v>0</v>
      </c>
      <c r="G33" s="2">
        <f>Financeiro!G33+Complemento!H33</f>
        <v>0</v>
      </c>
      <c r="H33" s="2">
        <f>Financeiro!H33+Complemento!I33</f>
        <v>0</v>
      </c>
      <c r="I33" s="2">
        <f>Financeiro!I33+Complemento!J33</f>
        <v>0</v>
      </c>
      <c r="J33" s="2">
        <f>Financeiro!J33+Complemento!K33</f>
        <v>0</v>
      </c>
      <c r="K33" s="2">
        <f>Financeiro!K33+Complemento!L33</f>
        <v>0</v>
      </c>
      <c r="L33" s="2">
        <f>Financeiro!L33+Complemento!M33</f>
        <v>0</v>
      </c>
      <c r="M33" s="2">
        <f>Financeiro!M33+Complemento!N33</f>
        <v>0</v>
      </c>
      <c r="N33" s="2">
        <f>Financeiro!N33+Complemento!O33</f>
        <v>0</v>
      </c>
      <c r="O33" s="2">
        <f>Financeiro!O33+Complemento!P33</f>
        <v>0</v>
      </c>
      <c r="P33" s="2">
        <f>Financeiro!P33+Complemento!Q33</f>
        <v>0</v>
      </c>
      <c r="Q33" s="2">
        <f>Financeiro!Q33+Complemento!R33</f>
        <v>0</v>
      </c>
      <c r="R33" s="2">
        <f>Financeiro!R33+Complemento!S33</f>
        <v>0</v>
      </c>
      <c r="S33" s="2">
        <f>Financeiro!S33+Complemento!T33</f>
        <v>0</v>
      </c>
      <c r="T33" s="2">
        <f>Financeiro!T33+Complemento!U33</f>
        <v>0</v>
      </c>
      <c r="U33" s="2">
        <f>Financeiro!U33+Complemento!V33</f>
        <v>0</v>
      </c>
      <c r="V33" s="2">
        <f>Financeiro!V33+Complemento!W33</f>
        <v>0</v>
      </c>
      <c r="W33" s="2">
        <f>Financeiro!W33+Complemento!X33</f>
        <v>0</v>
      </c>
      <c r="X33" s="2">
        <f>Financeiro!X33+Complemento!Y33</f>
        <v>0</v>
      </c>
      <c r="Y33" s="2">
        <f>Financeiro!Y33+Complemento!Z33</f>
        <v>225.16</v>
      </c>
      <c r="Z33" s="2">
        <f>Financeiro!Z33+Complemento!AA33</f>
        <v>0</v>
      </c>
      <c r="AA33" s="2">
        <f>Financeiro!AA33+Complemento!AB33</f>
        <v>0</v>
      </c>
      <c r="AB33" s="2">
        <f>Financeiro!AB33+Complemento!AC33</f>
        <v>0</v>
      </c>
      <c r="AC33" s="2">
        <f t="shared" si="0"/>
        <v>225.16</v>
      </c>
    </row>
    <row r="34" spans="1:29" x14ac:dyDescent="0.25">
      <c r="A34" t="s">
        <v>134</v>
      </c>
      <c r="B34" s="2">
        <f>Financeiro!B34+Complemento!C34</f>
        <v>0</v>
      </c>
      <c r="C34" s="2">
        <f>Financeiro!C34+Complemento!D34</f>
        <v>0</v>
      </c>
      <c r="D34" s="2">
        <f>Financeiro!D34+Complemento!E34</f>
        <v>0</v>
      </c>
      <c r="E34" s="2">
        <f>Financeiro!E34+Complemento!F34</f>
        <v>0</v>
      </c>
      <c r="F34" s="2">
        <f>Financeiro!F34+Complemento!G34</f>
        <v>0</v>
      </c>
      <c r="G34" s="2">
        <f>Financeiro!G34+Complemento!H34</f>
        <v>0</v>
      </c>
      <c r="H34" s="2">
        <f>Financeiro!H34+Complemento!I34</f>
        <v>0</v>
      </c>
      <c r="I34" s="2">
        <f>Financeiro!I34+Complemento!J34</f>
        <v>0</v>
      </c>
      <c r="J34" s="2">
        <f>Financeiro!J34+Complemento!K34</f>
        <v>0</v>
      </c>
      <c r="K34" s="2">
        <f>Financeiro!K34+Complemento!L34</f>
        <v>205.91</v>
      </c>
      <c r="L34" s="2">
        <f>Financeiro!L34+Complemento!M34</f>
        <v>0</v>
      </c>
      <c r="M34" s="2">
        <f>Financeiro!M34+Complemento!N34</f>
        <v>0</v>
      </c>
      <c r="N34" s="2">
        <f>Financeiro!N34+Complemento!O34</f>
        <v>0</v>
      </c>
      <c r="O34" s="2">
        <f>Financeiro!O34+Complemento!P34</f>
        <v>0</v>
      </c>
      <c r="P34" s="2">
        <f>Financeiro!P34+Complemento!Q34</f>
        <v>0</v>
      </c>
      <c r="Q34" s="2">
        <f>Financeiro!Q34+Complemento!R34</f>
        <v>0</v>
      </c>
      <c r="R34" s="2">
        <f>Financeiro!R34+Complemento!S34</f>
        <v>0</v>
      </c>
      <c r="S34" s="2">
        <f>Financeiro!S34+Complemento!T34</f>
        <v>0</v>
      </c>
      <c r="T34" s="2">
        <f>Financeiro!T34+Complemento!U34</f>
        <v>0</v>
      </c>
      <c r="U34" s="2">
        <f>Financeiro!U34+Complemento!V34</f>
        <v>0</v>
      </c>
      <c r="V34" s="2">
        <f>Financeiro!V34+Complemento!W34</f>
        <v>0</v>
      </c>
      <c r="W34" s="2">
        <f>Financeiro!W34+Complemento!X34</f>
        <v>0</v>
      </c>
      <c r="X34" s="2">
        <f>Financeiro!X34+Complemento!Y34</f>
        <v>0</v>
      </c>
      <c r="Y34" s="2">
        <f>Financeiro!Y34+Complemento!Z34</f>
        <v>205.91</v>
      </c>
      <c r="Z34" s="2">
        <f>Financeiro!Z34+Complemento!AA34</f>
        <v>0</v>
      </c>
      <c r="AA34" s="2">
        <f>Financeiro!AA34+Complemento!AB34</f>
        <v>0</v>
      </c>
      <c r="AB34" s="2">
        <f>Financeiro!AB34+Complemento!AC34</f>
        <v>0</v>
      </c>
      <c r="AC34" s="2">
        <f t="shared" si="0"/>
        <v>411.82</v>
      </c>
    </row>
    <row r="35" spans="1:29" x14ac:dyDescent="0.25">
      <c r="A35" t="s">
        <v>9</v>
      </c>
      <c r="B35" s="2">
        <f>Financeiro!B35+Complemento!C35</f>
        <v>0</v>
      </c>
      <c r="C35" s="2">
        <f>Financeiro!C35+Complemento!D35</f>
        <v>0</v>
      </c>
      <c r="D35" s="2">
        <f>Financeiro!D35+Complemento!E35</f>
        <v>0</v>
      </c>
      <c r="E35" s="2">
        <f>Financeiro!E35+Complemento!F35</f>
        <v>0</v>
      </c>
      <c r="F35" s="2">
        <f>Financeiro!F35+Complemento!G35</f>
        <v>0</v>
      </c>
      <c r="G35" s="2">
        <f>Financeiro!G35+Complemento!H35</f>
        <v>0</v>
      </c>
      <c r="H35" s="2">
        <f>Financeiro!H35+Complemento!I35</f>
        <v>0</v>
      </c>
      <c r="I35" s="2">
        <f>Financeiro!I35+Complemento!J35</f>
        <v>0</v>
      </c>
      <c r="J35" s="2">
        <f>Financeiro!J35+Complemento!K35</f>
        <v>0</v>
      </c>
      <c r="K35" s="2">
        <f>Financeiro!K35+Complemento!L35</f>
        <v>680.2</v>
      </c>
      <c r="L35" s="2">
        <f>Financeiro!L35+Complemento!M35</f>
        <v>0</v>
      </c>
      <c r="M35" s="2">
        <f>Financeiro!M35+Complemento!N35</f>
        <v>0</v>
      </c>
      <c r="N35" s="2">
        <f>Financeiro!N35+Complemento!O35</f>
        <v>0</v>
      </c>
      <c r="O35" s="2">
        <f>Financeiro!O35+Complemento!P35</f>
        <v>0</v>
      </c>
      <c r="P35" s="2">
        <f>Financeiro!P35+Complemento!Q35</f>
        <v>0</v>
      </c>
      <c r="Q35" s="2">
        <f>Financeiro!Q35+Complemento!R35</f>
        <v>0</v>
      </c>
      <c r="R35" s="2">
        <f>Financeiro!R35+Complemento!S35</f>
        <v>0</v>
      </c>
      <c r="S35" s="2">
        <f>Financeiro!S35+Complemento!T35</f>
        <v>680.2</v>
      </c>
      <c r="T35" s="2">
        <f>Financeiro!T35+Complemento!U35</f>
        <v>0</v>
      </c>
      <c r="U35" s="2">
        <f>Financeiro!U35+Complemento!V35</f>
        <v>0</v>
      </c>
      <c r="V35" s="2">
        <f>Financeiro!V35+Complemento!W35</f>
        <v>0</v>
      </c>
      <c r="W35" s="2">
        <f>Financeiro!W35+Complemento!X35</f>
        <v>0</v>
      </c>
      <c r="X35" s="2">
        <f>Financeiro!X35+Complemento!Y35</f>
        <v>0</v>
      </c>
      <c r="Y35" s="2">
        <f>Financeiro!Y35+Complemento!Z35</f>
        <v>0</v>
      </c>
      <c r="Z35" s="2">
        <f>Financeiro!Z35+Complemento!AA35</f>
        <v>0</v>
      </c>
      <c r="AA35" s="2">
        <f>Financeiro!AA35+Complemento!AB35</f>
        <v>0</v>
      </c>
      <c r="AB35" s="2">
        <f>Financeiro!AB35+Complemento!AC35</f>
        <v>0</v>
      </c>
      <c r="AC35" s="2">
        <f t="shared" si="0"/>
        <v>1360.4</v>
      </c>
    </row>
    <row r="36" spans="1:29" x14ac:dyDescent="0.25">
      <c r="A36" t="s">
        <v>135</v>
      </c>
      <c r="B36" s="2">
        <f>Financeiro!B36+Complemento!C36</f>
        <v>0</v>
      </c>
      <c r="C36" s="2">
        <f>Financeiro!C36+Complemento!D36</f>
        <v>0</v>
      </c>
      <c r="D36" s="2">
        <f>Financeiro!D36+Complemento!E36</f>
        <v>0</v>
      </c>
      <c r="E36" s="2">
        <f>Financeiro!E36+Complemento!F36</f>
        <v>0</v>
      </c>
      <c r="F36" s="2">
        <f>Financeiro!F36+Complemento!G36</f>
        <v>0</v>
      </c>
      <c r="G36" s="2">
        <f>Financeiro!G36+Complemento!H36</f>
        <v>0</v>
      </c>
      <c r="H36" s="2">
        <f>Financeiro!H36+Complemento!I36</f>
        <v>0</v>
      </c>
      <c r="I36" s="2">
        <f>Financeiro!I36+Complemento!J36</f>
        <v>0</v>
      </c>
      <c r="J36" s="2">
        <f>Financeiro!J36+Complemento!K36</f>
        <v>429.3</v>
      </c>
      <c r="K36" s="2">
        <f>Financeiro!K36+Complemento!L36</f>
        <v>0</v>
      </c>
      <c r="L36" s="2">
        <f>Financeiro!L36+Complemento!M36</f>
        <v>0</v>
      </c>
      <c r="M36" s="2">
        <f>Financeiro!M36+Complemento!N36</f>
        <v>0</v>
      </c>
      <c r="N36" s="2">
        <f>Financeiro!N36+Complemento!O36</f>
        <v>0</v>
      </c>
      <c r="O36" s="2">
        <f>Financeiro!O36+Complemento!P36</f>
        <v>0</v>
      </c>
      <c r="P36" s="2">
        <f>Financeiro!P36+Complemento!Q36</f>
        <v>0</v>
      </c>
      <c r="Q36" s="2">
        <f>Financeiro!Q36+Complemento!R36</f>
        <v>0</v>
      </c>
      <c r="R36" s="2">
        <f>Financeiro!R36+Complemento!S36</f>
        <v>0</v>
      </c>
      <c r="S36" s="2">
        <f>Financeiro!S36+Complemento!T36</f>
        <v>0</v>
      </c>
      <c r="T36" s="2">
        <f>Financeiro!T36+Complemento!U36</f>
        <v>0</v>
      </c>
      <c r="U36" s="2">
        <f>Financeiro!U36+Complemento!V36</f>
        <v>0</v>
      </c>
      <c r="V36" s="2">
        <f>Financeiro!V36+Complemento!W36</f>
        <v>0</v>
      </c>
      <c r="W36" s="2">
        <f>Financeiro!W36+Complemento!X36</f>
        <v>0</v>
      </c>
      <c r="X36" s="2">
        <f>Financeiro!X36+Complemento!Y36</f>
        <v>0</v>
      </c>
      <c r="Y36" s="2">
        <f>Financeiro!Y36+Complemento!Z36</f>
        <v>0</v>
      </c>
      <c r="Z36" s="2">
        <f>Financeiro!Z36+Complemento!AA36</f>
        <v>0</v>
      </c>
      <c r="AA36" s="2">
        <f>Financeiro!AA36+Complemento!AB36</f>
        <v>0</v>
      </c>
      <c r="AB36" s="2">
        <f>Financeiro!AB36+Complemento!AC36</f>
        <v>0</v>
      </c>
      <c r="AC36" s="2">
        <f t="shared" si="0"/>
        <v>429.3</v>
      </c>
    </row>
    <row r="37" spans="1:29" x14ac:dyDescent="0.25">
      <c r="A37" t="s">
        <v>10</v>
      </c>
      <c r="B37" s="2">
        <f>Financeiro!B37+Complemento!C37</f>
        <v>0</v>
      </c>
      <c r="C37" s="2">
        <f>Financeiro!C37+Complemento!D37</f>
        <v>0</v>
      </c>
      <c r="D37" s="2">
        <f>Financeiro!D37+Complemento!E37</f>
        <v>0</v>
      </c>
      <c r="E37" s="2">
        <f>Financeiro!E37+Complemento!F37</f>
        <v>0</v>
      </c>
      <c r="F37" s="2">
        <f>Financeiro!F37+Complemento!G37</f>
        <v>0</v>
      </c>
      <c r="G37" s="2">
        <f>Financeiro!G37+Complemento!H37</f>
        <v>0</v>
      </c>
      <c r="H37" s="2">
        <f>Financeiro!H37+Complemento!I37</f>
        <v>0</v>
      </c>
      <c r="I37" s="2">
        <f>Financeiro!I37+Complemento!J37</f>
        <v>0</v>
      </c>
      <c r="J37" s="2">
        <f>Financeiro!J37+Complemento!K37</f>
        <v>0</v>
      </c>
      <c r="K37" s="2">
        <f>Financeiro!K37+Complemento!L37</f>
        <v>0</v>
      </c>
      <c r="L37" s="2">
        <f>Financeiro!L37+Complemento!M37</f>
        <v>0</v>
      </c>
      <c r="M37" s="2">
        <f>Financeiro!M37+Complemento!N37</f>
        <v>0</v>
      </c>
      <c r="N37" s="2">
        <f>Financeiro!N37+Complemento!O37</f>
        <v>0</v>
      </c>
      <c r="O37" s="2">
        <f>Financeiro!O37+Complemento!P37</f>
        <v>0</v>
      </c>
      <c r="P37" s="2">
        <f>Financeiro!P37+Complemento!Q37</f>
        <v>0</v>
      </c>
      <c r="Q37" s="2">
        <f>Financeiro!Q37+Complemento!R37</f>
        <v>549.72</v>
      </c>
      <c r="R37" s="2">
        <f>Financeiro!R37+Complemento!S37</f>
        <v>0</v>
      </c>
      <c r="S37" s="2">
        <f>Financeiro!S37+Complemento!T37</f>
        <v>3298.32</v>
      </c>
      <c r="T37" s="2">
        <f>Financeiro!T37+Complemento!U37</f>
        <v>0</v>
      </c>
      <c r="U37" s="2">
        <f>Financeiro!U37+Complemento!V37</f>
        <v>0</v>
      </c>
      <c r="V37" s="2">
        <f>Financeiro!V37+Complemento!W37</f>
        <v>0</v>
      </c>
      <c r="W37" s="2">
        <f>Financeiro!W37+Complemento!X37</f>
        <v>0</v>
      </c>
      <c r="X37" s="2">
        <f>Financeiro!X37+Complemento!Y37</f>
        <v>0</v>
      </c>
      <c r="Y37" s="2">
        <f>Financeiro!Y37+Complemento!Z37</f>
        <v>0</v>
      </c>
      <c r="Z37" s="2">
        <f>Financeiro!Z37+Complemento!AA37</f>
        <v>0</v>
      </c>
      <c r="AA37" s="2">
        <f>Financeiro!AA37+Complemento!AB37</f>
        <v>0</v>
      </c>
      <c r="AB37" s="2">
        <f>Financeiro!AB37+Complemento!AC37</f>
        <v>0</v>
      </c>
      <c r="AC37" s="2">
        <f t="shared" si="0"/>
        <v>3848.04</v>
      </c>
    </row>
    <row r="38" spans="1:29" x14ac:dyDescent="0.25">
      <c r="A38" t="s">
        <v>136</v>
      </c>
      <c r="B38" s="2">
        <f>Financeiro!B38+Complemento!C38</f>
        <v>0</v>
      </c>
      <c r="C38" s="2">
        <f>Financeiro!C38+Complemento!D38</f>
        <v>0</v>
      </c>
      <c r="D38" s="2">
        <f>Financeiro!D38+Complemento!E38</f>
        <v>0</v>
      </c>
      <c r="E38" s="2">
        <f>Financeiro!E38+Complemento!F38</f>
        <v>0</v>
      </c>
      <c r="F38" s="2">
        <f>Financeiro!F38+Complemento!G38</f>
        <v>0</v>
      </c>
      <c r="G38" s="2">
        <f>Financeiro!G38+Complemento!H38</f>
        <v>0</v>
      </c>
      <c r="H38" s="2">
        <f>Financeiro!H38+Complemento!I38</f>
        <v>0</v>
      </c>
      <c r="I38" s="2">
        <f>Financeiro!I38+Complemento!J38</f>
        <v>0</v>
      </c>
      <c r="J38" s="2">
        <f>Financeiro!J38+Complemento!K38</f>
        <v>0</v>
      </c>
      <c r="K38" s="2">
        <f>Financeiro!K38+Complemento!L38</f>
        <v>675.93</v>
      </c>
      <c r="L38" s="2">
        <f>Financeiro!L38+Complemento!M38</f>
        <v>0</v>
      </c>
      <c r="M38" s="2">
        <f>Financeiro!M38+Complemento!N38</f>
        <v>0</v>
      </c>
      <c r="N38" s="2">
        <f>Financeiro!N38+Complemento!O38</f>
        <v>0</v>
      </c>
      <c r="O38" s="2">
        <f>Financeiro!O38+Complemento!P38</f>
        <v>0</v>
      </c>
      <c r="P38" s="2">
        <f>Financeiro!P38+Complemento!Q38</f>
        <v>0</v>
      </c>
      <c r="Q38" s="2">
        <f>Financeiro!Q38+Complemento!R38</f>
        <v>0</v>
      </c>
      <c r="R38" s="2">
        <f>Financeiro!R38+Complemento!S38</f>
        <v>0</v>
      </c>
      <c r="S38" s="2">
        <f>Financeiro!S38+Complemento!T38</f>
        <v>0</v>
      </c>
      <c r="T38" s="2">
        <f>Financeiro!T38+Complemento!U38</f>
        <v>0</v>
      </c>
      <c r="U38" s="2">
        <f>Financeiro!U38+Complemento!V38</f>
        <v>0</v>
      </c>
      <c r="V38" s="2">
        <f>Financeiro!V38+Complemento!W38</f>
        <v>0</v>
      </c>
      <c r="W38" s="2">
        <f>Financeiro!W38+Complemento!X38</f>
        <v>0</v>
      </c>
      <c r="X38" s="2">
        <f>Financeiro!X38+Complemento!Y38</f>
        <v>0</v>
      </c>
      <c r="Y38" s="2">
        <f>Financeiro!Y38+Complemento!Z38</f>
        <v>0</v>
      </c>
      <c r="Z38" s="2">
        <f>Financeiro!Z38+Complemento!AA38</f>
        <v>0</v>
      </c>
      <c r="AA38" s="2">
        <f>Financeiro!AA38+Complemento!AB38</f>
        <v>0</v>
      </c>
      <c r="AB38" s="2">
        <f>Financeiro!AB38+Complemento!AC38</f>
        <v>0</v>
      </c>
      <c r="AC38" s="2">
        <f t="shared" si="0"/>
        <v>675.93</v>
      </c>
    </row>
    <row r="39" spans="1:29" x14ac:dyDescent="0.25">
      <c r="A39" t="s">
        <v>166</v>
      </c>
      <c r="B39" s="2">
        <f>Financeiro!B39+Complemento!C39</f>
        <v>0</v>
      </c>
      <c r="C39" s="2">
        <f>Financeiro!C39+Complemento!D39</f>
        <v>0</v>
      </c>
      <c r="D39" s="2">
        <f>Financeiro!D39+Complemento!E39</f>
        <v>0</v>
      </c>
      <c r="E39" s="2">
        <f>Financeiro!E39+Complemento!F39</f>
        <v>0</v>
      </c>
      <c r="F39" s="2">
        <f>Financeiro!F39+Complemento!G39</f>
        <v>0</v>
      </c>
      <c r="G39" s="2">
        <f>Financeiro!G39+Complemento!H39</f>
        <v>0</v>
      </c>
      <c r="H39" s="2">
        <f>Financeiro!H39+Complemento!I39</f>
        <v>0</v>
      </c>
      <c r="I39" s="2">
        <f>Financeiro!I39+Complemento!J39</f>
        <v>0</v>
      </c>
      <c r="J39" s="2">
        <f>Financeiro!J39+Complemento!K39</f>
        <v>0</v>
      </c>
      <c r="K39" s="2">
        <f>Financeiro!K39+Complemento!L39</f>
        <v>0</v>
      </c>
      <c r="L39" s="2">
        <f>Financeiro!L39+Complemento!M39</f>
        <v>385.32</v>
      </c>
      <c r="M39" s="2">
        <f>Financeiro!M39+Complemento!N39</f>
        <v>0</v>
      </c>
      <c r="N39" s="2">
        <f>Financeiro!N39+Complemento!O39</f>
        <v>0</v>
      </c>
      <c r="O39" s="2">
        <f>Financeiro!O39+Complemento!P39</f>
        <v>0</v>
      </c>
      <c r="P39" s="2">
        <f>Financeiro!P39+Complemento!Q39</f>
        <v>0</v>
      </c>
      <c r="Q39" s="2">
        <f>Financeiro!Q39+Complemento!R39</f>
        <v>0</v>
      </c>
      <c r="R39" s="2">
        <f>Financeiro!R39+Complemento!S39</f>
        <v>0</v>
      </c>
      <c r="S39" s="2">
        <f>Financeiro!S39+Complemento!T39</f>
        <v>0</v>
      </c>
      <c r="T39" s="2">
        <f>Financeiro!T39+Complemento!U39</f>
        <v>0</v>
      </c>
      <c r="U39" s="2">
        <f>Financeiro!U39+Complemento!V39</f>
        <v>0</v>
      </c>
      <c r="V39" s="2">
        <f>Financeiro!V39+Complemento!W39</f>
        <v>0</v>
      </c>
      <c r="W39" s="2">
        <f>Financeiro!W39+Complemento!X39</f>
        <v>0</v>
      </c>
      <c r="X39" s="2">
        <f>Financeiro!X39+Complemento!Y39</f>
        <v>0</v>
      </c>
      <c r="Y39" s="2">
        <f>Financeiro!Y39+Complemento!Z39</f>
        <v>0</v>
      </c>
      <c r="Z39" s="2">
        <f>Financeiro!Z39+Complemento!AA39</f>
        <v>0</v>
      </c>
      <c r="AA39" s="2">
        <f>Financeiro!AA39+Complemento!AB39</f>
        <v>0</v>
      </c>
      <c r="AB39" s="2">
        <f>Financeiro!AB39+Complemento!AC39</f>
        <v>0</v>
      </c>
      <c r="AC39" s="2">
        <f t="shared" si="0"/>
        <v>385.32</v>
      </c>
    </row>
    <row r="40" spans="1:29" x14ac:dyDescent="0.25">
      <c r="A40" t="s">
        <v>137</v>
      </c>
      <c r="B40" s="2">
        <f>Financeiro!B40+Complemento!C40</f>
        <v>0</v>
      </c>
      <c r="C40" s="2">
        <f>Financeiro!C40+Complemento!D40</f>
        <v>0</v>
      </c>
      <c r="D40" s="2">
        <f>Financeiro!D40+Complemento!E40</f>
        <v>0</v>
      </c>
      <c r="E40" s="2">
        <f>Financeiro!E40+Complemento!F40</f>
        <v>0</v>
      </c>
      <c r="F40" s="2">
        <f>Financeiro!F40+Complemento!G40</f>
        <v>0</v>
      </c>
      <c r="G40" s="2">
        <f>Financeiro!G40+Complemento!H40</f>
        <v>0</v>
      </c>
      <c r="H40" s="2">
        <f>Financeiro!H40+Complemento!I40</f>
        <v>0</v>
      </c>
      <c r="I40" s="2">
        <f>Financeiro!I40+Complemento!J40</f>
        <v>0</v>
      </c>
      <c r="J40" s="2">
        <f>Financeiro!J40+Complemento!K40</f>
        <v>0</v>
      </c>
      <c r="K40" s="2">
        <f>Financeiro!K40+Complemento!L40</f>
        <v>0</v>
      </c>
      <c r="L40" s="2">
        <f>Financeiro!L40+Complemento!M40</f>
        <v>256.97000000000003</v>
      </c>
      <c r="M40" s="2">
        <f>Financeiro!M40+Complemento!N40</f>
        <v>0</v>
      </c>
      <c r="N40" s="2">
        <f>Financeiro!N40+Complemento!O40</f>
        <v>0</v>
      </c>
      <c r="O40" s="2">
        <f>Financeiro!O40+Complemento!P40</f>
        <v>0</v>
      </c>
      <c r="P40" s="2">
        <f>Financeiro!P40+Complemento!Q40</f>
        <v>0</v>
      </c>
      <c r="Q40" s="2">
        <f>Financeiro!Q40+Complemento!R40</f>
        <v>0</v>
      </c>
      <c r="R40" s="2">
        <f>Financeiro!R40+Complemento!S40</f>
        <v>0</v>
      </c>
      <c r="S40" s="2">
        <f>Financeiro!S40+Complemento!T40</f>
        <v>0</v>
      </c>
      <c r="T40" s="2">
        <f>Financeiro!T40+Complemento!U40</f>
        <v>0</v>
      </c>
      <c r="U40" s="2">
        <f>Financeiro!U40+Complemento!V40</f>
        <v>0</v>
      </c>
      <c r="V40" s="2">
        <f>Financeiro!V40+Complemento!W40</f>
        <v>0</v>
      </c>
      <c r="W40" s="2">
        <f>Financeiro!W40+Complemento!X40</f>
        <v>0</v>
      </c>
      <c r="X40" s="2">
        <f>Financeiro!X40+Complemento!Y40</f>
        <v>0</v>
      </c>
      <c r="Y40" s="2">
        <f>Financeiro!Y40+Complemento!Z40</f>
        <v>0</v>
      </c>
      <c r="Z40" s="2">
        <f>Financeiro!Z40+Complemento!AA40</f>
        <v>0</v>
      </c>
      <c r="AA40" s="2">
        <f>Financeiro!AA40+Complemento!AB40</f>
        <v>0</v>
      </c>
      <c r="AB40" s="2">
        <f>Financeiro!AB40+Complemento!AC40</f>
        <v>0</v>
      </c>
      <c r="AC40" s="2">
        <f t="shared" si="0"/>
        <v>256.97000000000003</v>
      </c>
    </row>
    <row r="41" spans="1:29" x14ac:dyDescent="0.25">
      <c r="A41" t="s">
        <v>11</v>
      </c>
      <c r="B41" s="2">
        <f>Financeiro!B41+Complemento!C41</f>
        <v>6135.3600000000006</v>
      </c>
      <c r="C41" s="2">
        <f>Financeiro!C41+Complemento!D41</f>
        <v>4414.3999999999996</v>
      </c>
      <c r="D41" s="2">
        <f>Financeiro!D41+Complemento!E41</f>
        <v>1760.96</v>
      </c>
      <c r="E41" s="2">
        <f>Financeiro!E41+Complemento!F41</f>
        <v>892.48</v>
      </c>
      <c r="F41" s="2">
        <f>Financeiro!F41+Complemento!G41</f>
        <v>1752.96</v>
      </c>
      <c r="G41" s="2">
        <f>Financeiro!G41+Complemento!H41</f>
        <v>8764.7999999999993</v>
      </c>
      <c r="H41" s="2">
        <f>Financeiro!H41+Complemento!I41</f>
        <v>0</v>
      </c>
      <c r="I41" s="2">
        <f>Financeiro!I41+Complemento!J41</f>
        <v>0</v>
      </c>
      <c r="J41" s="2">
        <f>Financeiro!J41+Complemento!K41</f>
        <v>0</v>
      </c>
      <c r="K41" s="2">
        <f>Financeiro!K41+Complemento!L41</f>
        <v>0</v>
      </c>
      <c r="L41" s="2">
        <f>Financeiro!L41+Complemento!M41</f>
        <v>7011.84</v>
      </c>
      <c r="M41" s="2">
        <f>Financeiro!M41+Complemento!N41</f>
        <v>7011.84</v>
      </c>
      <c r="N41" s="2">
        <f>Financeiro!N41+Complemento!O41</f>
        <v>0</v>
      </c>
      <c r="O41" s="2">
        <f>Financeiro!O41+Complemento!P41</f>
        <v>0</v>
      </c>
      <c r="P41" s="2">
        <f>Financeiro!P41+Complemento!Q41</f>
        <v>0</v>
      </c>
      <c r="Q41" s="2">
        <f>Financeiro!Q41+Complemento!R41</f>
        <v>0</v>
      </c>
      <c r="R41" s="2">
        <f>Financeiro!R41+Complemento!S41</f>
        <v>6135.3600000000006</v>
      </c>
      <c r="S41" s="2">
        <f>Financeiro!S41+Complemento!T41</f>
        <v>4382.3999999999996</v>
      </c>
      <c r="T41" s="2">
        <f>Financeiro!T41+Complemento!U41</f>
        <v>7960.32</v>
      </c>
      <c r="U41" s="2">
        <f>Financeiro!U41+Complemento!V41</f>
        <v>39801.599999999999</v>
      </c>
      <c r="V41" s="2">
        <f>Financeiro!V41+Complemento!W41</f>
        <v>1752.96</v>
      </c>
      <c r="W41" s="2">
        <f>Financeiro!W41+Complemento!X41</f>
        <v>6191.3600000000006</v>
      </c>
      <c r="X41" s="2">
        <f>Financeiro!X41+Complemento!Y41</f>
        <v>3505.92</v>
      </c>
      <c r="Y41" s="2">
        <f>Financeiro!Y41+Complemento!Z41</f>
        <v>876.48</v>
      </c>
      <c r="Z41" s="2">
        <f>Financeiro!Z41+Complemento!AA41</f>
        <v>2629.44</v>
      </c>
      <c r="AA41" s="2">
        <f>Financeiro!AA41+Complemento!AB41</f>
        <v>7888.32</v>
      </c>
      <c r="AB41" s="2">
        <f>Financeiro!AB41+Complemento!AC41</f>
        <v>1760.96</v>
      </c>
      <c r="AC41" s="2">
        <f t="shared" si="0"/>
        <v>120629.76000000002</v>
      </c>
    </row>
    <row r="42" spans="1:29" x14ac:dyDescent="0.25">
      <c r="A42" t="s">
        <v>167</v>
      </c>
      <c r="B42" s="2">
        <f>Financeiro!B42+Complemento!C42</f>
        <v>0</v>
      </c>
      <c r="C42" s="2">
        <f>Financeiro!C42+Complemento!D42</f>
        <v>0</v>
      </c>
      <c r="D42" s="2">
        <f>Financeiro!D42+Complemento!E42</f>
        <v>0</v>
      </c>
      <c r="E42" s="2">
        <f>Financeiro!E42+Complemento!F42</f>
        <v>0</v>
      </c>
      <c r="F42" s="2">
        <f>Financeiro!F42+Complemento!G42</f>
        <v>0</v>
      </c>
      <c r="G42" s="2">
        <f>Financeiro!G42+Complemento!H42</f>
        <v>0</v>
      </c>
      <c r="H42" s="2">
        <f>Financeiro!H42+Complemento!I42</f>
        <v>0</v>
      </c>
      <c r="I42" s="2">
        <f>Financeiro!I42+Complemento!J42</f>
        <v>0</v>
      </c>
      <c r="J42" s="2">
        <f>Financeiro!J42+Complemento!K42</f>
        <v>0</v>
      </c>
      <c r="K42" s="2">
        <f>Financeiro!K42+Complemento!L42</f>
        <v>0</v>
      </c>
      <c r="L42" s="2">
        <f>Financeiro!L42+Complemento!M42</f>
        <v>443.66</v>
      </c>
      <c r="M42" s="2">
        <f>Financeiro!M42+Complemento!N42</f>
        <v>0</v>
      </c>
      <c r="N42" s="2">
        <f>Financeiro!N42+Complemento!O42</f>
        <v>0</v>
      </c>
      <c r="O42" s="2">
        <f>Financeiro!O42+Complemento!P42</f>
        <v>0</v>
      </c>
      <c r="P42" s="2">
        <f>Financeiro!P42+Complemento!Q42</f>
        <v>0</v>
      </c>
      <c r="Q42" s="2">
        <f>Financeiro!Q42+Complemento!R42</f>
        <v>0</v>
      </c>
      <c r="R42" s="2">
        <f>Financeiro!R42+Complemento!S42</f>
        <v>0</v>
      </c>
      <c r="S42" s="2">
        <f>Financeiro!S42+Complemento!T42</f>
        <v>0</v>
      </c>
      <c r="T42" s="2">
        <f>Financeiro!T42+Complemento!U42</f>
        <v>0</v>
      </c>
      <c r="U42" s="2">
        <f>Financeiro!U42+Complemento!V42</f>
        <v>0</v>
      </c>
      <c r="V42" s="2">
        <f>Financeiro!V42+Complemento!W42</f>
        <v>0</v>
      </c>
      <c r="W42" s="2">
        <f>Financeiro!W42+Complemento!X42</f>
        <v>0</v>
      </c>
      <c r="X42" s="2">
        <f>Financeiro!X42+Complemento!Y42</f>
        <v>0</v>
      </c>
      <c r="Y42" s="2">
        <f>Financeiro!Y42+Complemento!Z42</f>
        <v>0</v>
      </c>
      <c r="Z42" s="2">
        <f>Financeiro!Z42+Complemento!AA42</f>
        <v>0</v>
      </c>
      <c r="AA42" s="2">
        <f>Financeiro!AA42+Complemento!AB42</f>
        <v>0</v>
      </c>
      <c r="AB42" s="2">
        <f>Financeiro!AB42+Complemento!AC42</f>
        <v>0</v>
      </c>
      <c r="AC42" s="2">
        <f t="shared" si="0"/>
        <v>443.66</v>
      </c>
    </row>
    <row r="43" spans="1:29" x14ac:dyDescent="0.25">
      <c r="A43" t="s">
        <v>168</v>
      </c>
      <c r="B43" s="2">
        <f>Financeiro!B43+Complemento!C43</f>
        <v>0</v>
      </c>
      <c r="C43" s="2">
        <f>Financeiro!C43+Complemento!D43</f>
        <v>0</v>
      </c>
      <c r="D43" s="2">
        <f>Financeiro!D43+Complemento!E43</f>
        <v>0</v>
      </c>
      <c r="E43" s="2">
        <f>Financeiro!E43+Complemento!F43</f>
        <v>0</v>
      </c>
      <c r="F43" s="2">
        <f>Financeiro!F43+Complemento!G43</f>
        <v>0</v>
      </c>
      <c r="G43" s="2">
        <f>Financeiro!G43+Complemento!H43</f>
        <v>0</v>
      </c>
      <c r="H43" s="2">
        <f>Financeiro!H43+Complemento!I43</f>
        <v>0</v>
      </c>
      <c r="I43" s="2">
        <f>Financeiro!I43+Complemento!J43</f>
        <v>0</v>
      </c>
      <c r="J43" s="2">
        <f>Financeiro!J43+Complemento!K43</f>
        <v>0</v>
      </c>
      <c r="K43" s="2">
        <f>Financeiro!K43+Complemento!L43</f>
        <v>0</v>
      </c>
      <c r="L43" s="2">
        <f>Financeiro!L43+Complemento!M43</f>
        <v>167.42</v>
      </c>
      <c r="M43" s="2">
        <f>Financeiro!M43+Complemento!N43</f>
        <v>0</v>
      </c>
      <c r="N43" s="2">
        <f>Financeiro!N43+Complemento!O43</f>
        <v>0</v>
      </c>
      <c r="O43" s="2">
        <f>Financeiro!O43+Complemento!P43</f>
        <v>0</v>
      </c>
      <c r="P43" s="2">
        <f>Financeiro!P43+Complemento!Q43</f>
        <v>0</v>
      </c>
      <c r="Q43" s="2">
        <f>Financeiro!Q43+Complemento!R43</f>
        <v>0</v>
      </c>
      <c r="R43" s="2">
        <f>Financeiro!R43+Complemento!S43</f>
        <v>0</v>
      </c>
      <c r="S43" s="2">
        <f>Financeiro!S43+Complemento!T43</f>
        <v>0</v>
      </c>
      <c r="T43" s="2">
        <f>Financeiro!T43+Complemento!U43</f>
        <v>0</v>
      </c>
      <c r="U43" s="2">
        <f>Financeiro!U43+Complemento!V43</f>
        <v>0</v>
      </c>
      <c r="V43" s="2">
        <f>Financeiro!V43+Complemento!W43</f>
        <v>0</v>
      </c>
      <c r="W43" s="2">
        <f>Financeiro!W43+Complemento!X43</f>
        <v>0</v>
      </c>
      <c r="X43" s="2">
        <f>Financeiro!X43+Complemento!Y43</f>
        <v>0</v>
      </c>
      <c r="Y43" s="2">
        <f>Financeiro!Y43+Complemento!Z43</f>
        <v>0</v>
      </c>
      <c r="Z43" s="2">
        <f>Financeiro!Z43+Complemento!AA43</f>
        <v>0</v>
      </c>
      <c r="AA43" s="2">
        <f>Financeiro!AA43+Complemento!AB43</f>
        <v>0</v>
      </c>
      <c r="AB43" s="2">
        <f>Financeiro!AB43+Complemento!AC43</f>
        <v>0</v>
      </c>
      <c r="AC43" s="2">
        <f t="shared" si="0"/>
        <v>167.42</v>
      </c>
    </row>
    <row r="44" spans="1:29" x14ac:dyDescent="0.25">
      <c r="A44" t="s">
        <v>169</v>
      </c>
      <c r="B44" s="2">
        <f>Financeiro!B44+Complemento!C44</f>
        <v>0</v>
      </c>
      <c r="C44" s="2">
        <f>Financeiro!C44+Complemento!D44</f>
        <v>0</v>
      </c>
      <c r="D44" s="2">
        <f>Financeiro!D44+Complemento!E44</f>
        <v>0</v>
      </c>
      <c r="E44" s="2">
        <f>Financeiro!E44+Complemento!F44</f>
        <v>0</v>
      </c>
      <c r="F44" s="2">
        <f>Financeiro!F44+Complemento!G44</f>
        <v>0</v>
      </c>
      <c r="G44" s="2">
        <f>Financeiro!G44+Complemento!H44</f>
        <v>0</v>
      </c>
      <c r="H44" s="2">
        <f>Financeiro!H44+Complemento!I44</f>
        <v>0</v>
      </c>
      <c r="I44" s="2">
        <f>Financeiro!I44+Complemento!J44</f>
        <v>0</v>
      </c>
      <c r="J44" s="2">
        <f>Financeiro!J44+Complemento!K44</f>
        <v>0</v>
      </c>
      <c r="K44" s="2">
        <f>Financeiro!K44+Complemento!L44</f>
        <v>0</v>
      </c>
      <c r="L44" s="2">
        <f>Financeiro!L44+Complemento!M44</f>
        <v>781.93</v>
      </c>
      <c r="M44" s="2">
        <f>Financeiro!M44+Complemento!N44</f>
        <v>0</v>
      </c>
      <c r="N44" s="2">
        <f>Financeiro!N44+Complemento!O44</f>
        <v>0</v>
      </c>
      <c r="O44" s="2">
        <f>Financeiro!O44+Complemento!P44</f>
        <v>0</v>
      </c>
      <c r="P44" s="2">
        <f>Financeiro!P44+Complemento!Q44</f>
        <v>0</v>
      </c>
      <c r="Q44" s="2">
        <f>Financeiro!Q44+Complemento!R44</f>
        <v>0</v>
      </c>
      <c r="R44" s="2">
        <f>Financeiro!R44+Complemento!S44</f>
        <v>0</v>
      </c>
      <c r="S44" s="2">
        <f>Financeiro!S44+Complemento!T44</f>
        <v>0</v>
      </c>
      <c r="T44" s="2">
        <f>Financeiro!T44+Complemento!U44</f>
        <v>0</v>
      </c>
      <c r="U44" s="2">
        <f>Financeiro!U44+Complemento!V44</f>
        <v>0</v>
      </c>
      <c r="V44" s="2">
        <f>Financeiro!V44+Complemento!W44</f>
        <v>0</v>
      </c>
      <c r="W44" s="2">
        <f>Financeiro!W44+Complemento!X44</f>
        <v>0</v>
      </c>
      <c r="X44" s="2">
        <f>Financeiro!X44+Complemento!Y44</f>
        <v>0</v>
      </c>
      <c r="Y44" s="2">
        <f>Financeiro!Y44+Complemento!Z44</f>
        <v>0</v>
      </c>
      <c r="Z44" s="2">
        <f>Financeiro!Z44+Complemento!AA44</f>
        <v>0</v>
      </c>
      <c r="AA44" s="2">
        <f>Financeiro!AA44+Complemento!AB44</f>
        <v>0</v>
      </c>
      <c r="AB44" s="2">
        <f>Financeiro!AB44+Complemento!AC44</f>
        <v>0</v>
      </c>
      <c r="AC44" s="2">
        <f t="shared" si="0"/>
        <v>781.93</v>
      </c>
    </row>
    <row r="45" spans="1:29" x14ac:dyDescent="0.25">
      <c r="A45" t="s">
        <v>138</v>
      </c>
      <c r="B45" s="2">
        <f>Financeiro!B45+Complemento!C45</f>
        <v>0</v>
      </c>
      <c r="C45" s="2">
        <f>Financeiro!C45+Complemento!D45</f>
        <v>0</v>
      </c>
      <c r="D45" s="2">
        <f>Financeiro!D45+Complemento!E45</f>
        <v>0</v>
      </c>
      <c r="E45" s="2">
        <f>Financeiro!E45+Complemento!F45</f>
        <v>0</v>
      </c>
      <c r="F45" s="2">
        <f>Financeiro!F45+Complemento!G45</f>
        <v>0</v>
      </c>
      <c r="G45" s="2">
        <f>Financeiro!G45+Complemento!H45</f>
        <v>0</v>
      </c>
      <c r="H45" s="2">
        <f>Financeiro!H45+Complemento!I45</f>
        <v>0</v>
      </c>
      <c r="I45" s="2">
        <f>Financeiro!I45+Complemento!J45</f>
        <v>0</v>
      </c>
      <c r="J45" s="2">
        <f>Financeiro!J45+Complemento!K45</f>
        <v>0</v>
      </c>
      <c r="K45" s="2">
        <f>Financeiro!K45+Complemento!L45</f>
        <v>0</v>
      </c>
      <c r="L45" s="2">
        <f>Financeiro!L45+Complemento!M45</f>
        <v>1051.26</v>
      </c>
      <c r="M45" s="2">
        <f>Financeiro!M45+Complemento!N45</f>
        <v>0</v>
      </c>
      <c r="N45" s="2">
        <f>Financeiro!N45+Complemento!O45</f>
        <v>0</v>
      </c>
      <c r="O45" s="2">
        <f>Financeiro!O45+Complemento!P45</f>
        <v>0</v>
      </c>
      <c r="P45" s="2">
        <f>Financeiro!P45+Complemento!Q45</f>
        <v>0</v>
      </c>
      <c r="Q45" s="2">
        <f>Financeiro!Q45+Complemento!R45</f>
        <v>0</v>
      </c>
      <c r="R45" s="2">
        <f>Financeiro!R45+Complemento!S45</f>
        <v>0</v>
      </c>
      <c r="S45" s="2">
        <f>Financeiro!S45+Complemento!T45</f>
        <v>0</v>
      </c>
      <c r="T45" s="2">
        <f>Financeiro!T45+Complemento!U45</f>
        <v>0</v>
      </c>
      <c r="U45" s="2">
        <f>Financeiro!U45+Complemento!V45</f>
        <v>0</v>
      </c>
      <c r="V45" s="2">
        <f>Financeiro!V45+Complemento!W45</f>
        <v>0</v>
      </c>
      <c r="W45" s="2">
        <f>Financeiro!W45+Complemento!X45</f>
        <v>0</v>
      </c>
      <c r="X45" s="2">
        <f>Financeiro!X45+Complemento!Y45</f>
        <v>0</v>
      </c>
      <c r="Y45" s="2">
        <f>Financeiro!Y45+Complemento!Z45</f>
        <v>0</v>
      </c>
      <c r="Z45" s="2">
        <f>Financeiro!Z45+Complemento!AA45</f>
        <v>0</v>
      </c>
      <c r="AA45" s="2">
        <f>Financeiro!AA45+Complemento!AB45</f>
        <v>0</v>
      </c>
      <c r="AB45" s="2">
        <f>Financeiro!AB45+Complemento!AC45</f>
        <v>0</v>
      </c>
      <c r="AC45" s="2">
        <f t="shared" si="0"/>
        <v>1051.26</v>
      </c>
    </row>
    <row r="46" spans="1:29" x14ac:dyDescent="0.25">
      <c r="A46" t="s">
        <v>170</v>
      </c>
      <c r="B46" s="2">
        <f>Financeiro!B46+Complemento!C46</f>
        <v>0</v>
      </c>
      <c r="C46" s="2">
        <f>Financeiro!C46+Complemento!D46</f>
        <v>0</v>
      </c>
      <c r="D46" s="2">
        <f>Financeiro!D46+Complemento!E46</f>
        <v>0</v>
      </c>
      <c r="E46" s="2">
        <f>Financeiro!E46+Complemento!F46</f>
        <v>0</v>
      </c>
      <c r="F46" s="2">
        <f>Financeiro!F46+Complemento!G46</f>
        <v>0</v>
      </c>
      <c r="G46" s="2">
        <f>Financeiro!G46+Complemento!H46</f>
        <v>0</v>
      </c>
      <c r="H46" s="2">
        <f>Financeiro!H46+Complemento!I46</f>
        <v>0</v>
      </c>
      <c r="I46" s="2">
        <f>Financeiro!I46+Complemento!J46</f>
        <v>0</v>
      </c>
      <c r="J46" s="2">
        <f>Financeiro!J46+Complemento!K46</f>
        <v>0</v>
      </c>
      <c r="K46" s="2">
        <f>Financeiro!K46+Complemento!L46</f>
        <v>0</v>
      </c>
      <c r="L46" s="2">
        <f>Financeiro!L46+Complemento!M46</f>
        <v>509.86</v>
      </c>
      <c r="M46" s="2">
        <f>Financeiro!M46+Complemento!N46</f>
        <v>0</v>
      </c>
      <c r="N46" s="2">
        <f>Financeiro!N46+Complemento!O46</f>
        <v>0</v>
      </c>
      <c r="O46" s="2">
        <f>Financeiro!O46+Complemento!P46</f>
        <v>0</v>
      </c>
      <c r="P46" s="2">
        <f>Financeiro!P46+Complemento!Q46</f>
        <v>0</v>
      </c>
      <c r="Q46" s="2">
        <f>Financeiro!Q46+Complemento!R46</f>
        <v>0</v>
      </c>
      <c r="R46" s="2">
        <f>Financeiro!R46+Complemento!S46</f>
        <v>0</v>
      </c>
      <c r="S46" s="2">
        <f>Financeiro!S46+Complemento!T46</f>
        <v>0</v>
      </c>
      <c r="T46" s="2">
        <f>Financeiro!T46+Complemento!U46</f>
        <v>0</v>
      </c>
      <c r="U46" s="2">
        <f>Financeiro!U46+Complemento!V46</f>
        <v>0</v>
      </c>
      <c r="V46" s="2">
        <f>Financeiro!V46+Complemento!W46</f>
        <v>0</v>
      </c>
      <c r="W46" s="2">
        <f>Financeiro!W46+Complemento!X46</f>
        <v>0</v>
      </c>
      <c r="X46" s="2">
        <f>Financeiro!X46+Complemento!Y46</f>
        <v>0</v>
      </c>
      <c r="Y46" s="2">
        <f>Financeiro!Y46+Complemento!Z46</f>
        <v>0</v>
      </c>
      <c r="Z46" s="2">
        <f>Financeiro!Z46+Complemento!AA46</f>
        <v>0</v>
      </c>
      <c r="AA46" s="2">
        <f>Financeiro!AA46+Complemento!AB46</f>
        <v>0</v>
      </c>
      <c r="AB46" s="2">
        <f>Financeiro!AB46+Complemento!AC46</f>
        <v>0</v>
      </c>
      <c r="AC46" s="2">
        <f t="shared" si="0"/>
        <v>509.86</v>
      </c>
    </row>
    <row r="47" spans="1:29" x14ac:dyDescent="0.25">
      <c r="A47" t="s">
        <v>171</v>
      </c>
      <c r="B47" s="2">
        <f>Financeiro!B47+Complemento!C47</f>
        <v>0</v>
      </c>
      <c r="C47" s="2">
        <f>Financeiro!C47+Complemento!D47</f>
        <v>0</v>
      </c>
      <c r="D47" s="2">
        <f>Financeiro!D47+Complemento!E47</f>
        <v>0</v>
      </c>
      <c r="E47" s="2">
        <f>Financeiro!E47+Complemento!F47</f>
        <v>0</v>
      </c>
      <c r="F47" s="2">
        <f>Financeiro!F47+Complemento!G47</f>
        <v>0</v>
      </c>
      <c r="G47" s="2">
        <f>Financeiro!G47+Complemento!H47</f>
        <v>0</v>
      </c>
      <c r="H47" s="2">
        <f>Financeiro!H47+Complemento!I47</f>
        <v>0</v>
      </c>
      <c r="I47" s="2">
        <f>Financeiro!I47+Complemento!J47</f>
        <v>0</v>
      </c>
      <c r="J47" s="2">
        <f>Financeiro!J47+Complemento!K47</f>
        <v>0</v>
      </c>
      <c r="K47" s="2">
        <f>Financeiro!K47+Complemento!L47</f>
        <v>0</v>
      </c>
      <c r="L47" s="2">
        <f>Financeiro!L47+Complemento!M47</f>
        <v>351.38</v>
      </c>
      <c r="M47" s="2">
        <f>Financeiro!M47+Complemento!N47</f>
        <v>0</v>
      </c>
      <c r="N47" s="2">
        <f>Financeiro!N47+Complemento!O47</f>
        <v>0</v>
      </c>
      <c r="O47" s="2">
        <f>Financeiro!O47+Complemento!P47</f>
        <v>0</v>
      </c>
      <c r="P47" s="2">
        <f>Financeiro!P47+Complemento!Q47</f>
        <v>0</v>
      </c>
      <c r="Q47" s="2">
        <f>Financeiro!Q47+Complemento!R47</f>
        <v>0</v>
      </c>
      <c r="R47" s="2">
        <f>Financeiro!R47+Complemento!S47</f>
        <v>0</v>
      </c>
      <c r="S47" s="2">
        <f>Financeiro!S47+Complemento!T47</f>
        <v>0</v>
      </c>
      <c r="T47" s="2">
        <f>Financeiro!T47+Complemento!U47</f>
        <v>0</v>
      </c>
      <c r="U47" s="2">
        <f>Financeiro!U47+Complemento!V47</f>
        <v>0</v>
      </c>
      <c r="V47" s="2">
        <f>Financeiro!V47+Complemento!W47</f>
        <v>0</v>
      </c>
      <c r="W47" s="2">
        <f>Financeiro!W47+Complemento!X47</f>
        <v>0</v>
      </c>
      <c r="X47" s="2">
        <f>Financeiro!X47+Complemento!Y47</f>
        <v>0</v>
      </c>
      <c r="Y47" s="2">
        <f>Financeiro!Y47+Complemento!Z47</f>
        <v>0</v>
      </c>
      <c r="Z47" s="2">
        <f>Financeiro!Z47+Complemento!AA47</f>
        <v>0</v>
      </c>
      <c r="AA47" s="2">
        <f>Financeiro!AA47+Complemento!AB47</f>
        <v>0</v>
      </c>
      <c r="AB47" s="2">
        <f>Financeiro!AB47+Complemento!AC47</f>
        <v>0</v>
      </c>
      <c r="AC47" s="2">
        <f t="shared" si="0"/>
        <v>351.38</v>
      </c>
    </row>
    <row r="48" spans="1:29" x14ac:dyDescent="0.25">
      <c r="A48" t="s">
        <v>172</v>
      </c>
      <c r="B48" s="2">
        <f>Financeiro!B48+Complemento!C48</f>
        <v>0</v>
      </c>
      <c r="C48" s="2">
        <f>Financeiro!C48+Complemento!D48</f>
        <v>0</v>
      </c>
      <c r="D48" s="2">
        <f>Financeiro!D48+Complemento!E48</f>
        <v>0</v>
      </c>
      <c r="E48" s="2">
        <f>Financeiro!E48+Complemento!F48</f>
        <v>0</v>
      </c>
      <c r="F48" s="2">
        <f>Financeiro!F48+Complemento!G48</f>
        <v>0</v>
      </c>
      <c r="G48" s="2">
        <f>Financeiro!G48+Complemento!H48</f>
        <v>0</v>
      </c>
      <c r="H48" s="2">
        <f>Financeiro!H48+Complemento!I48</f>
        <v>0</v>
      </c>
      <c r="I48" s="2">
        <f>Financeiro!I48+Complemento!J48</f>
        <v>0</v>
      </c>
      <c r="J48" s="2">
        <f>Financeiro!J48+Complemento!K48</f>
        <v>0</v>
      </c>
      <c r="K48" s="2">
        <f>Financeiro!K48+Complemento!L48</f>
        <v>0</v>
      </c>
      <c r="L48" s="2">
        <f>Financeiro!L48+Complemento!M48</f>
        <v>372.54</v>
      </c>
      <c r="M48" s="2">
        <f>Financeiro!M48+Complemento!N48</f>
        <v>0</v>
      </c>
      <c r="N48" s="2">
        <f>Financeiro!N48+Complemento!O48</f>
        <v>0</v>
      </c>
      <c r="O48" s="2">
        <f>Financeiro!O48+Complemento!P48</f>
        <v>0</v>
      </c>
      <c r="P48" s="2">
        <f>Financeiro!P48+Complemento!Q48</f>
        <v>0</v>
      </c>
      <c r="Q48" s="2">
        <f>Financeiro!Q48+Complemento!R48</f>
        <v>0</v>
      </c>
      <c r="R48" s="2">
        <f>Financeiro!R48+Complemento!S48</f>
        <v>0</v>
      </c>
      <c r="S48" s="2">
        <f>Financeiro!S48+Complemento!T48</f>
        <v>0</v>
      </c>
      <c r="T48" s="2">
        <f>Financeiro!T48+Complemento!U48</f>
        <v>0</v>
      </c>
      <c r="U48" s="2">
        <f>Financeiro!U48+Complemento!V48</f>
        <v>0</v>
      </c>
      <c r="V48" s="2">
        <f>Financeiro!V48+Complemento!W48</f>
        <v>0</v>
      </c>
      <c r="W48" s="2">
        <f>Financeiro!W48+Complemento!X48</f>
        <v>0</v>
      </c>
      <c r="X48" s="2">
        <f>Financeiro!X48+Complemento!Y48</f>
        <v>0</v>
      </c>
      <c r="Y48" s="2">
        <f>Financeiro!Y48+Complemento!Z48</f>
        <v>0</v>
      </c>
      <c r="Z48" s="2">
        <f>Financeiro!Z48+Complemento!AA48</f>
        <v>0</v>
      </c>
      <c r="AA48" s="2">
        <f>Financeiro!AA48+Complemento!AB48</f>
        <v>0</v>
      </c>
      <c r="AB48" s="2">
        <f>Financeiro!AB48+Complemento!AC48</f>
        <v>0</v>
      </c>
      <c r="AC48" s="2">
        <f t="shared" si="0"/>
        <v>372.54</v>
      </c>
    </row>
    <row r="49" spans="1:29" x14ac:dyDescent="0.25">
      <c r="A49" t="s">
        <v>173</v>
      </c>
      <c r="B49" s="2">
        <f>Financeiro!B49+Complemento!C49</f>
        <v>0</v>
      </c>
      <c r="C49" s="2">
        <f>Financeiro!C49+Complemento!D49</f>
        <v>0</v>
      </c>
      <c r="D49" s="2">
        <f>Financeiro!D49+Complemento!E49</f>
        <v>0</v>
      </c>
      <c r="E49" s="2">
        <f>Financeiro!E49+Complemento!F49</f>
        <v>0</v>
      </c>
      <c r="F49" s="2">
        <f>Financeiro!F49+Complemento!G49</f>
        <v>0</v>
      </c>
      <c r="G49" s="2">
        <f>Financeiro!G49+Complemento!H49</f>
        <v>0</v>
      </c>
      <c r="H49" s="2">
        <f>Financeiro!H49+Complemento!I49</f>
        <v>0</v>
      </c>
      <c r="I49" s="2">
        <f>Financeiro!I49+Complemento!J49</f>
        <v>0</v>
      </c>
      <c r="J49" s="2">
        <f>Financeiro!J49+Complemento!K49</f>
        <v>0</v>
      </c>
      <c r="K49" s="2">
        <f>Financeiro!K49+Complemento!L49</f>
        <v>0</v>
      </c>
      <c r="L49" s="2">
        <f>Financeiro!L49+Complemento!M49</f>
        <v>0</v>
      </c>
      <c r="M49" s="2">
        <f>Financeiro!M49+Complemento!N49</f>
        <v>0</v>
      </c>
      <c r="N49" s="2">
        <f>Financeiro!N49+Complemento!O49</f>
        <v>0</v>
      </c>
      <c r="O49" s="2">
        <f>Financeiro!O49+Complemento!P49</f>
        <v>0</v>
      </c>
      <c r="P49" s="2">
        <f>Financeiro!P49+Complemento!Q49</f>
        <v>0</v>
      </c>
      <c r="Q49" s="2">
        <f>Financeiro!Q49+Complemento!R49</f>
        <v>0</v>
      </c>
      <c r="R49" s="2">
        <f>Financeiro!R49+Complemento!S49</f>
        <v>0</v>
      </c>
      <c r="S49" s="2">
        <f>Financeiro!S49+Complemento!T49</f>
        <v>0</v>
      </c>
      <c r="T49" s="2">
        <f>Financeiro!T49+Complemento!U49</f>
        <v>1629.53</v>
      </c>
      <c r="U49" s="2">
        <f>Financeiro!U49+Complemento!V49</f>
        <v>0</v>
      </c>
      <c r="V49" s="2">
        <f>Financeiro!V49+Complemento!W49</f>
        <v>0</v>
      </c>
      <c r="W49" s="2">
        <f>Financeiro!W49+Complemento!X49</f>
        <v>0</v>
      </c>
      <c r="X49" s="2">
        <f>Financeiro!X49+Complemento!Y49</f>
        <v>0</v>
      </c>
      <c r="Y49" s="2">
        <f>Financeiro!Y49+Complemento!Z49</f>
        <v>0</v>
      </c>
      <c r="Z49" s="2">
        <f>Financeiro!Z49+Complemento!AA49</f>
        <v>0</v>
      </c>
      <c r="AA49" s="2">
        <f>Financeiro!AA49+Complemento!AB49</f>
        <v>0</v>
      </c>
      <c r="AB49" s="2">
        <f>Financeiro!AB49+Complemento!AC49</f>
        <v>0</v>
      </c>
      <c r="AC49" s="2">
        <f t="shared" si="0"/>
        <v>1629.53</v>
      </c>
    </row>
    <row r="50" spans="1:29" x14ac:dyDescent="0.25">
      <c r="A50" t="s">
        <v>12</v>
      </c>
      <c r="B50" s="2">
        <f>Financeiro!B50+Complemento!C50</f>
        <v>0</v>
      </c>
      <c r="C50" s="2">
        <f>Financeiro!C50+Complemento!D50</f>
        <v>0</v>
      </c>
      <c r="D50" s="2">
        <f>Financeiro!D50+Complemento!E50</f>
        <v>0</v>
      </c>
      <c r="E50" s="2">
        <f>Financeiro!E50+Complemento!F50</f>
        <v>0</v>
      </c>
      <c r="F50" s="2">
        <f>Financeiro!F50+Complemento!G50</f>
        <v>0</v>
      </c>
      <c r="G50" s="2">
        <f>Financeiro!G50+Complemento!H50</f>
        <v>0</v>
      </c>
      <c r="H50" s="2">
        <f>Financeiro!H50+Complemento!I50</f>
        <v>1898.28</v>
      </c>
      <c r="I50" s="2">
        <f>Financeiro!I50+Complemento!J50</f>
        <v>5416.7</v>
      </c>
      <c r="J50" s="2">
        <f>Financeiro!J50+Complemento!K50</f>
        <v>0</v>
      </c>
      <c r="K50" s="2">
        <f>Financeiro!K50+Complemento!L50</f>
        <v>0</v>
      </c>
      <c r="L50" s="2">
        <f>Financeiro!L50+Complemento!M50</f>
        <v>4378.62</v>
      </c>
      <c r="M50" s="2">
        <f>Financeiro!M50+Complemento!N50</f>
        <v>1145.1199999999999</v>
      </c>
      <c r="N50" s="2">
        <f>Financeiro!N50+Complemento!O50</f>
        <v>0</v>
      </c>
      <c r="O50" s="2">
        <f>Financeiro!O50+Complemento!P50</f>
        <v>0</v>
      </c>
      <c r="P50" s="2">
        <f>Financeiro!P50+Complemento!Q50</f>
        <v>20530.96</v>
      </c>
      <c r="Q50" s="2">
        <f>Financeiro!Q50+Complemento!R50</f>
        <v>681.7</v>
      </c>
      <c r="R50" s="2">
        <f>Financeiro!R50+Complemento!S50</f>
        <v>0</v>
      </c>
      <c r="S50" s="2">
        <f>Financeiro!S50+Complemento!T50</f>
        <v>0</v>
      </c>
      <c r="T50" s="2">
        <f>Financeiro!T50+Complemento!U50</f>
        <v>0</v>
      </c>
      <c r="U50" s="2">
        <f>Financeiro!U50+Complemento!V50</f>
        <v>0</v>
      </c>
      <c r="V50" s="2">
        <f>Financeiro!V50+Complemento!W50</f>
        <v>2415.02</v>
      </c>
      <c r="W50" s="2">
        <f>Financeiro!W50+Complemento!X50</f>
        <v>0</v>
      </c>
      <c r="X50" s="2">
        <f>Financeiro!X50+Complemento!Y50</f>
        <v>0</v>
      </c>
      <c r="Y50" s="2">
        <f>Financeiro!Y50+Complemento!Z50</f>
        <v>1400.38</v>
      </c>
      <c r="Z50" s="2">
        <f>Financeiro!Z50+Complemento!AA50</f>
        <v>0</v>
      </c>
      <c r="AA50" s="2">
        <f>Financeiro!AA50+Complemento!AB50</f>
        <v>0</v>
      </c>
      <c r="AB50" s="2">
        <f>Financeiro!AB50+Complemento!AC50</f>
        <v>0</v>
      </c>
      <c r="AC50" s="2">
        <f t="shared" si="0"/>
        <v>37866.779999999984</v>
      </c>
    </row>
    <row r="51" spans="1:29" x14ac:dyDescent="0.25">
      <c r="A51" t="s">
        <v>13</v>
      </c>
      <c r="B51" s="2">
        <f>Financeiro!B51+Complemento!C51</f>
        <v>0</v>
      </c>
      <c r="C51" s="2">
        <f>Financeiro!C51+Complemento!D51</f>
        <v>0</v>
      </c>
      <c r="D51" s="2">
        <f>Financeiro!D51+Complemento!E51</f>
        <v>0</v>
      </c>
      <c r="E51" s="2">
        <f>Financeiro!E51+Complemento!F51</f>
        <v>0</v>
      </c>
      <c r="F51" s="2">
        <f>Financeiro!F51+Complemento!G51</f>
        <v>0</v>
      </c>
      <c r="G51" s="2">
        <f>Financeiro!G51+Complemento!H51</f>
        <v>0</v>
      </c>
      <c r="H51" s="2">
        <f>Financeiro!H51+Complemento!I51</f>
        <v>0</v>
      </c>
      <c r="I51" s="2">
        <f>Financeiro!I51+Complemento!J51</f>
        <v>0</v>
      </c>
      <c r="J51" s="2">
        <f>Financeiro!J51+Complemento!K51</f>
        <v>0</v>
      </c>
      <c r="K51" s="2">
        <f>Financeiro!K51+Complemento!L51</f>
        <v>3797.55</v>
      </c>
      <c r="L51" s="2">
        <f>Financeiro!L51+Complemento!M51</f>
        <v>0</v>
      </c>
      <c r="M51" s="2">
        <f>Financeiro!M51+Complemento!N51</f>
        <v>0</v>
      </c>
      <c r="N51" s="2">
        <f>Financeiro!N51+Complemento!O51</f>
        <v>0</v>
      </c>
      <c r="O51" s="2">
        <f>Financeiro!O51+Complemento!P51</f>
        <v>0</v>
      </c>
      <c r="P51" s="2">
        <f>Financeiro!P51+Complemento!Q51</f>
        <v>0</v>
      </c>
      <c r="Q51" s="2">
        <f>Financeiro!Q51+Complemento!R51</f>
        <v>0</v>
      </c>
      <c r="R51" s="2">
        <f>Financeiro!R51+Complemento!S51</f>
        <v>0</v>
      </c>
      <c r="S51" s="2">
        <f>Financeiro!S51+Complemento!T51</f>
        <v>8290.65</v>
      </c>
      <c r="T51" s="2">
        <f>Financeiro!T51+Complemento!U51</f>
        <v>0</v>
      </c>
      <c r="U51" s="2">
        <f>Financeiro!U51+Complemento!V51</f>
        <v>0</v>
      </c>
      <c r="V51" s="2">
        <f>Financeiro!V51+Complemento!W51</f>
        <v>0</v>
      </c>
      <c r="W51" s="2">
        <f>Financeiro!W51+Complemento!X51</f>
        <v>0</v>
      </c>
      <c r="X51" s="2">
        <f>Financeiro!X51+Complemento!Y51</f>
        <v>0</v>
      </c>
      <c r="Y51" s="2">
        <f>Financeiro!Y51+Complemento!Z51</f>
        <v>0</v>
      </c>
      <c r="Z51" s="2">
        <f>Financeiro!Z51+Complemento!AA51</f>
        <v>0</v>
      </c>
      <c r="AA51" s="2">
        <f>Financeiro!AA51+Complemento!AB51</f>
        <v>0</v>
      </c>
      <c r="AB51" s="2">
        <f>Financeiro!AB51+Complemento!AC51</f>
        <v>0</v>
      </c>
      <c r="AC51" s="2">
        <f t="shared" si="0"/>
        <v>12088.2</v>
      </c>
    </row>
    <row r="52" spans="1:29" x14ac:dyDescent="0.25">
      <c r="A52" t="s">
        <v>14</v>
      </c>
      <c r="B52" s="2">
        <f>Financeiro!B52+Complemento!C52</f>
        <v>0</v>
      </c>
      <c r="C52" s="2">
        <f>Financeiro!C52+Complemento!D52</f>
        <v>0</v>
      </c>
      <c r="D52" s="2">
        <f>Financeiro!D52+Complemento!E52</f>
        <v>0</v>
      </c>
      <c r="E52" s="2">
        <f>Financeiro!E52+Complemento!F52</f>
        <v>0</v>
      </c>
      <c r="F52" s="2">
        <f>Financeiro!F52+Complemento!G52</f>
        <v>0</v>
      </c>
      <c r="G52" s="2">
        <f>Financeiro!G52+Complemento!H52</f>
        <v>0</v>
      </c>
      <c r="H52" s="2">
        <f>Financeiro!H52+Complemento!I52</f>
        <v>0</v>
      </c>
      <c r="I52" s="2">
        <f>Financeiro!I52+Complemento!J52</f>
        <v>0</v>
      </c>
      <c r="J52" s="2">
        <f>Financeiro!J52+Complemento!K52</f>
        <v>0</v>
      </c>
      <c r="K52" s="2">
        <f>Financeiro!K52+Complemento!L52</f>
        <v>0</v>
      </c>
      <c r="L52" s="2">
        <f>Financeiro!L52+Complemento!M52</f>
        <v>0</v>
      </c>
      <c r="M52" s="2">
        <f>Financeiro!M52+Complemento!N52</f>
        <v>0</v>
      </c>
      <c r="N52" s="2">
        <f>Financeiro!N52+Complemento!O52</f>
        <v>0</v>
      </c>
      <c r="O52" s="2">
        <f>Financeiro!O52+Complemento!P52</f>
        <v>0</v>
      </c>
      <c r="P52" s="2">
        <f>Financeiro!P52+Complemento!Q52</f>
        <v>0</v>
      </c>
      <c r="Q52" s="2">
        <f>Financeiro!Q52+Complemento!R52</f>
        <v>0</v>
      </c>
      <c r="R52" s="2">
        <f>Financeiro!R52+Complemento!S52</f>
        <v>0</v>
      </c>
      <c r="S52" s="2">
        <f>Financeiro!S52+Complemento!T52</f>
        <v>9592.5499999999993</v>
      </c>
      <c r="T52" s="2">
        <f>Financeiro!T52+Complemento!U52</f>
        <v>353769.62</v>
      </c>
      <c r="U52" s="2">
        <f>Financeiro!U52+Complemento!V52</f>
        <v>0</v>
      </c>
      <c r="V52" s="2">
        <f>Financeiro!V52+Complemento!W52</f>
        <v>0</v>
      </c>
      <c r="W52" s="2">
        <f>Financeiro!W52+Complemento!X52</f>
        <v>0</v>
      </c>
      <c r="X52" s="2">
        <f>Financeiro!X52+Complemento!Y52</f>
        <v>0</v>
      </c>
      <c r="Y52" s="2">
        <f>Financeiro!Y52+Complemento!Z52</f>
        <v>0</v>
      </c>
      <c r="Z52" s="2">
        <f>Financeiro!Z52+Complemento!AA52</f>
        <v>0</v>
      </c>
      <c r="AA52" s="2">
        <f>Financeiro!AA52+Complemento!AB52</f>
        <v>0</v>
      </c>
      <c r="AB52" s="2">
        <f>Financeiro!AB52+Complemento!AC52</f>
        <v>0</v>
      </c>
      <c r="AC52" s="2">
        <f t="shared" si="0"/>
        <v>363362.17</v>
      </c>
    </row>
    <row r="53" spans="1:29" x14ac:dyDescent="0.25">
      <c r="A53" t="s">
        <v>15</v>
      </c>
      <c r="B53" s="2">
        <f>Financeiro!B53+Complemento!C53</f>
        <v>0</v>
      </c>
      <c r="C53" s="2">
        <f>Financeiro!C53+Complemento!D53</f>
        <v>0</v>
      </c>
      <c r="D53" s="2">
        <f>Financeiro!D53+Complemento!E53</f>
        <v>0</v>
      </c>
      <c r="E53" s="2">
        <f>Financeiro!E53+Complemento!F53</f>
        <v>0</v>
      </c>
      <c r="F53" s="2">
        <f>Financeiro!F53+Complemento!G53</f>
        <v>0</v>
      </c>
      <c r="G53" s="2">
        <f>Financeiro!G53+Complemento!H53</f>
        <v>0</v>
      </c>
      <c r="H53" s="2">
        <f>Financeiro!H53+Complemento!I53</f>
        <v>0</v>
      </c>
      <c r="I53" s="2">
        <f>Financeiro!I53+Complemento!J53</f>
        <v>0</v>
      </c>
      <c r="J53" s="2">
        <f>Financeiro!J53+Complemento!K53</f>
        <v>0</v>
      </c>
      <c r="K53" s="2">
        <f>Financeiro!K53+Complemento!L53</f>
        <v>357.14</v>
      </c>
      <c r="L53" s="2">
        <f>Financeiro!L53+Complemento!M53</f>
        <v>0</v>
      </c>
      <c r="M53" s="2">
        <f>Financeiro!M53+Complemento!N53</f>
        <v>0</v>
      </c>
      <c r="N53" s="2">
        <f>Financeiro!N53+Complemento!O53</f>
        <v>0</v>
      </c>
      <c r="O53" s="2">
        <f>Financeiro!O53+Complemento!P53</f>
        <v>0</v>
      </c>
      <c r="P53" s="2">
        <f>Financeiro!P53+Complemento!Q53</f>
        <v>0</v>
      </c>
      <c r="Q53" s="2">
        <f>Financeiro!Q53+Complemento!R53</f>
        <v>0</v>
      </c>
      <c r="R53" s="2">
        <f>Financeiro!R53+Complemento!S53</f>
        <v>0</v>
      </c>
      <c r="S53" s="2">
        <f>Financeiro!S53+Complemento!T53</f>
        <v>0</v>
      </c>
      <c r="T53" s="2">
        <f>Financeiro!T53+Complemento!U53</f>
        <v>0</v>
      </c>
      <c r="U53" s="2">
        <f>Financeiro!U53+Complemento!V53</f>
        <v>0</v>
      </c>
      <c r="V53" s="2">
        <f>Financeiro!V53+Complemento!W53</f>
        <v>0</v>
      </c>
      <c r="W53" s="2">
        <f>Financeiro!W53+Complemento!X53</f>
        <v>0</v>
      </c>
      <c r="X53" s="2">
        <f>Financeiro!X53+Complemento!Y53</f>
        <v>0</v>
      </c>
      <c r="Y53" s="2">
        <f>Financeiro!Y53+Complemento!Z53</f>
        <v>4007.8</v>
      </c>
      <c r="Z53" s="2">
        <f>Financeiro!Z53+Complemento!AA53</f>
        <v>0</v>
      </c>
      <c r="AA53" s="2">
        <f>Financeiro!AA53+Complemento!AB53</f>
        <v>0</v>
      </c>
      <c r="AB53" s="2">
        <f>Financeiro!AB53+Complemento!AC53</f>
        <v>0</v>
      </c>
      <c r="AC53" s="2">
        <f t="shared" si="0"/>
        <v>4364.9400000000005</v>
      </c>
    </row>
    <row r="54" spans="1:29" x14ac:dyDescent="0.25">
      <c r="A54" t="s">
        <v>16</v>
      </c>
      <c r="B54" s="2">
        <f>Financeiro!B54+Complemento!C54</f>
        <v>0</v>
      </c>
      <c r="C54" s="2">
        <f>Financeiro!C54+Complemento!D54</f>
        <v>0</v>
      </c>
      <c r="D54" s="2">
        <f>Financeiro!D54+Complemento!E54</f>
        <v>0</v>
      </c>
      <c r="E54" s="2">
        <f>Financeiro!E54+Complemento!F54</f>
        <v>0</v>
      </c>
      <c r="F54" s="2">
        <f>Financeiro!F54+Complemento!G54</f>
        <v>0</v>
      </c>
      <c r="G54" s="2">
        <f>Financeiro!G54+Complemento!H54</f>
        <v>0</v>
      </c>
      <c r="H54" s="2">
        <f>Financeiro!H54+Complemento!I54</f>
        <v>0</v>
      </c>
      <c r="I54" s="2">
        <f>Financeiro!I54+Complemento!J54</f>
        <v>0</v>
      </c>
      <c r="J54" s="2">
        <f>Financeiro!J54+Complemento!K54</f>
        <v>0</v>
      </c>
      <c r="K54" s="2">
        <f>Financeiro!K54+Complemento!L54</f>
        <v>1843.08</v>
      </c>
      <c r="L54" s="2">
        <f>Financeiro!L54+Complemento!M54</f>
        <v>1843.08</v>
      </c>
      <c r="M54" s="2">
        <f>Financeiro!M54+Complemento!N54</f>
        <v>0</v>
      </c>
      <c r="N54" s="2">
        <f>Financeiro!N54+Complemento!O54</f>
        <v>0</v>
      </c>
      <c r="O54" s="2">
        <f>Financeiro!O54+Complemento!P54</f>
        <v>0</v>
      </c>
      <c r="P54" s="2">
        <f>Financeiro!P54+Complemento!Q54</f>
        <v>0</v>
      </c>
      <c r="Q54" s="2">
        <f>Financeiro!Q54+Complemento!R54</f>
        <v>6226.34</v>
      </c>
      <c r="R54" s="2">
        <f>Financeiro!R54+Complemento!S54</f>
        <v>0</v>
      </c>
      <c r="S54" s="2">
        <f>Financeiro!S54+Complemento!T54</f>
        <v>0</v>
      </c>
      <c r="T54" s="2">
        <f>Financeiro!T54+Complemento!U54</f>
        <v>0</v>
      </c>
      <c r="U54" s="2">
        <f>Financeiro!U54+Complemento!V54</f>
        <v>0</v>
      </c>
      <c r="V54" s="2">
        <f>Financeiro!V54+Complemento!W54</f>
        <v>0</v>
      </c>
      <c r="W54" s="2">
        <f>Financeiro!W54+Complemento!X54</f>
        <v>0</v>
      </c>
      <c r="X54" s="2">
        <f>Financeiro!X54+Complemento!Y54</f>
        <v>0</v>
      </c>
      <c r="Y54" s="2">
        <f>Financeiro!Y54+Complemento!Z54</f>
        <v>0</v>
      </c>
      <c r="Z54" s="2">
        <f>Financeiro!Z54+Complemento!AA54</f>
        <v>0</v>
      </c>
      <c r="AA54" s="2">
        <f>Financeiro!AA54+Complemento!AB54</f>
        <v>0</v>
      </c>
      <c r="AB54" s="2">
        <f>Financeiro!AB54+Complemento!AC54</f>
        <v>0</v>
      </c>
      <c r="AC54" s="2">
        <f t="shared" si="0"/>
        <v>9912.5</v>
      </c>
    </row>
    <row r="55" spans="1:29" x14ac:dyDescent="0.25">
      <c r="A55" t="s">
        <v>174</v>
      </c>
      <c r="B55" s="2">
        <f>Financeiro!B55+Complemento!C55</f>
        <v>0</v>
      </c>
      <c r="C55" s="2">
        <f>Financeiro!C55+Complemento!D55</f>
        <v>0</v>
      </c>
      <c r="D55" s="2">
        <f>Financeiro!D55+Complemento!E55</f>
        <v>0</v>
      </c>
      <c r="E55" s="2">
        <f>Financeiro!E55+Complemento!F55</f>
        <v>0</v>
      </c>
      <c r="F55" s="2">
        <f>Financeiro!F55+Complemento!G55</f>
        <v>0</v>
      </c>
      <c r="G55" s="2">
        <f>Financeiro!G55+Complemento!H55</f>
        <v>0</v>
      </c>
      <c r="H55" s="2">
        <f>Financeiro!H55+Complemento!I55</f>
        <v>0</v>
      </c>
      <c r="I55" s="2">
        <f>Financeiro!I55+Complemento!J55</f>
        <v>0</v>
      </c>
      <c r="J55" s="2">
        <f>Financeiro!J55+Complemento!K55</f>
        <v>0</v>
      </c>
      <c r="K55" s="2">
        <f>Financeiro!K55+Complemento!L55</f>
        <v>0</v>
      </c>
      <c r="L55" s="2">
        <f>Financeiro!L55+Complemento!M55</f>
        <v>0</v>
      </c>
      <c r="M55" s="2">
        <f>Financeiro!M55+Complemento!N55</f>
        <v>0</v>
      </c>
      <c r="N55" s="2">
        <f>Financeiro!N55+Complemento!O55</f>
        <v>0</v>
      </c>
      <c r="O55" s="2">
        <f>Financeiro!O55+Complemento!P55</f>
        <v>0</v>
      </c>
      <c r="P55" s="2">
        <f>Financeiro!P55+Complemento!Q55</f>
        <v>0</v>
      </c>
      <c r="Q55" s="2">
        <f>Financeiro!Q55+Complemento!R55</f>
        <v>0</v>
      </c>
      <c r="R55" s="2">
        <f>Financeiro!R55+Complemento!S55</f>
        <v>0</v>
      </c>
      <c r="S55" s="2">
        <f>Financeiro!S55+Complemento!T55</f>
        <v>0</v>
      </c>
      <c r="T55" s="2">
        <f>Financeiro!T55+Complemento!U55</f>
        <v>2401.98</v>
      </c>
      <c r="U55" s="2">
        <f>Financeiro!U55+Complemento!V55</f>
        <v>0</v>
      </c>
      <c r="V55" s="2">
        <f>Financeiro!V55+Complemento!W55</f>
        <v>0</v>
      </c>
      <c r="W55" s="2">
        <f>Financeiro!W55+Complemento!X55</f>
        <v>0</v>
      </c>
      <c r="X55" s="2">
        <f>Financeiro!X55+Complemento!Y55</f>
        <v>0</v>
      </c>
      <c r="Y55" s="2">
        <f>Financeiro!Y55+Complemento!Z55</f>
        <v>0</v>
      </c>
      <c r="Z55" s="2">
        <f>Financeiro!Z55+Complemento!AA55</f>
        <v>0</v>
      </c>
      <c r="AA55" s="2">
        <f>Financeiro!AA55+Complemento!AB55</f>
        <v>0</v>
      </c>
      <c r="AB55" s="2">
        <f>Financeiro!AB55+Complemento!AC55</f>
        <v>0</v>
      </c>
      <c r="AC55" s="2">
        <f t="shared" si="0"/>
        <v>2401.98</v>
      </c>
    </row>
    <row r="56" spans="1:29" x14ac:dyDescent="0.25">
      <c r="A56" t="s">
        <v>17</v>
      </c>
      <c r="B56" s="2">
        <f>Financeiro!B56+Complemento!C56</f>
        <v>0</v>
      </c>
      <c r="C56" s="2">
        <f>Financeiro!C56+Complemento!D56</f>
        <v>0</v>
      </c>
      <c r="D56" s="2">
        <f>Financeiro!D56+Complemento!E56</f>
        <v>0</v>
      </c>
      <c r="E56" s="2">
        <f>Financeiro!E56+Complemento!F56</f>
        <v>0</v>
      </c>
      <c r="F56" s="2">
        <f>Financeiro!F56+Complemento!G56</f>
        <v>0</v>
      </c>
      <c r="G56" s="2">
        <f>Financeiro!G56+Complemento!H56</f>
        <v>0</v>
      </c>
      <c r="H56" s="2">
        <f>Financeiro!H56+Complemento!I56</f>
        <v>0</v>
      </c>
      <c r="I56" s="2">
        <f>Financeiro!I56+Complemento!J56</f>
        <v>0</v>
      </c>
      <c r="J56" s="2">
        <f>Financeiro!J56+Complemento!K56</f>
        <v>0</v>
      </c>
      <c r="K56" s="2">
        <f>Financeiro!K56+Complemento!L56</f>
        <v>0</v>
      </c>
      <c r="L56" s="2">
        <f>Financeiro!L56+Complemento!M56</f>
        <v>0</v>
      </c>
      <c r="M56" s="2">
        <f>Financeiro!M56+Complemento!N56</f>
        <v>0</v>
      </c>
      <c r="N56" s="2">
        <f>Financeiro!N56+Complemento!O56</f>
        <v>0</v>
      </c>
      <c r="O56" s="2">
        <f>Financeiro!O56+Complemento!P56</f>
        <v>0</v>
      </c>
      <c r="P56" s="2">
        <f>Financeiro!P56+Complemento!Q56</f>
        <v>0</v>
      </c>
      <c r="Q56" s="2">
        <f>Financeiro!Q56+Complemento!R56</f>
        <v>0</v>
      </c>
      <c r="R56" s="2">
        <f>Financeiro!R56+Complemento!S56</f>
        <v>0</v>
      </c>
      <c r="S56" s="2">
        <f>Financeiro!S56+Complemento!T56</f>
        <v>0</v>
      </c>
      <c r="T56" s="2">
        <f>Financeiro!T56+Complemento!U56</f>
        <v>14306.69</v>
      </c>
      <c r="U56" s="2">
        <f>Financeiro!U56+Complemento!V56</f>
        <v>0</v>
      </c>
      <c r="V56" s="2">
        <f>Financeiro!V56+Complemento!W56</f>
        <v>0</v>
      </c>
      <c r="W56" s="2">
        <f>Financeiro!W56+Complemento!X56</f>
        <v>0</v>
      </c>
      <c r="X56" s="2">
        <f>Financeiro!X56+Complemento!Y56</f>
        <v>0</v>
      </c>
      <c r="Y56" s="2">
        <f>Financeiro!Y56+Complemento!Z56</f>
        <v>0</v>
      </c>
      <c r="Z56" s="2">
        <f>Financeiro!Z56+Complemento!AA56</f>
        <v>0</v>
      </c>
      <c r="AA56" s="2">
        <f>Financeiro!AA56+Complemento!AB56</f>
        <v>0</v>
      </c>
      <c r="AB56" s="2">
        <f>Financeiro!AB56+Complemento!AC56</f>
        <v>0</v>
      </c>
      <c r="AC56" s="2">
        <f t="shared" si="0"/>
        <v>14306.69</v>
      </c>
    </row>
    <row r="57" spans="1:29" x14ac:dyDescent="0.25">
      <c r="A57" t="s">
        <v>175</v>
      </c>
      <c r="B57" s="2">
        <f>Financeiro!B57+Complemento!C57</f>
        <v>0</v>
      </c>
      <c r="C57" s="2">
        <f>Financeiro!C57+Complemento!D57</f>
        <v>0</v>
      </c>
      <c r="D57" s="2">
        <f>Financeiro!D57+Complemento!E57</f>
        <v>0</v>
      </c>
      <c r="E57" s="2">
        <f>Financeiro!E57+Complemento!F57</f>
        <v>0</v>
      </c>
      <c r="F57" s="2">
        <f>Financeiro!F57+Complemento!G57</f>
        <v>0</v>
      </c>
      <c r="G57" s="2">
        <f>Financeiro!G57+Complemento!H57</f>
        <v>0</v>
      </c>
      <c r="H57" s="2">
        <f>Financeiro!H57+Complemento!I57</f>
        <v>0</v>
      </c>
      <c r="I57" s="2">
        <f>Financeiro!I57+Complemento!J57</f>
        <v>0</v>
      </c>
      <c r="J57" s="2">
        <f>Financeiro!J57+Complemento!K57</f>
        <v>0</v>
      </c>
      <c r="K57" s="2">
        <f>Financeiro!K57+Complemento!L57</f>
        <v>0</v>
      </c>
      <c r="L57" s="2">
        <f>Financeiro!L57+Complemento!M57</f>
        <v>0</v>
      </c>
      <c r="M57" s="2">
        <f>Financeiro!M57+Complemento!N57</f>
        <v>0</v>
      </c>
      <c r="N57" s="2">
        <f>Financeiro!N57+Complemento!O57</f>
        <v>0</v>
      </c>
      <c r="O57" s="2">
        <f>Financeiro!O57+Complemento!P57</f>
        <v>0</v>
      </c>
      <c r="P57" s="2">
        <f>Financeiro!P57+Complemento!Q57</f>
        <v>0</v>
      </c>
      <c r="Q57" s="2">
        <f>Financeiro!Q57+Complemento!R57</f>
        <v>0</v>
      </c>
      <c r="R57" s="2">
        <f>Financeiro!R57+Complemento!S57</f>
        <v>0</v>
      </c>
      <c r="S57" s="2">
        <f>Financeiro!S57+Complemento!T57</f>
        <v>0</v>
      </c>
      <c r="T57" s="2">
        <f>Financeiro!T57+Complemento!U57</f>
        <v>21159.88</v>
      </c>
      <c r="U57" s="2">
        <f>Financeiro!U57+Complemento!V57</f>
        <v>0</v>
      </c>
      <c r="V57" s="2">
        <f>Financeiro!V57+Complemento!W57</f>
        <v>0</v>
      </c>
      <c r="W57" s="2">
        <f>Financeiro!W57+Complemento!X57</f>
        <v>0</v>
      </c>
      <c r="X57" s="2">
        <f>Financeiro!X57+Complemento!Y57</f>
        <v>0</v>
      </c>
      <c r="Y57" s="2">
        <f>Financeiro!Y57+Complemento!Z57</f>
        <v>0</v>
      </c>
      <c r="Z57" s="2">
        <f>Financeiro!Z57+Complemento!AA57</f>
        <v>0</v>
      </c>
      <c r="AA57" s="2">
        <f>Financeiro!AA57+Complemento!AB57</f>
        <v>0</v>
      </c>
      <c r="AB57" s="2">
        <f>Financeiro!AB57+Complemento!AC57</f>
        <v>0</v>
      </c>
      <c r="AC57" s="2">
        <f t="shared" si="0"/>
        <v>21159.88</v>
      </c>
    </row>
    <row r="58" spans="1:29" x14ac:dyDescent="0.25">
      <c r="A58" t="s">
        <v>139</v>
      </c>
      <c r="B58" s="2">
        <f>Financeiro!B58+Complemento!C58</f>
        <v>0</v>
      </c>
      <c r="C58" s="2">
        <f>Financeiro!C58+Complemento!D58</f>
        <v>0</v>
      </c>
      <c r="D58" s="2">
        <f>Financeiro!D58+Complemento!E58</f>
        <v>0</v>
      </c>
      <c r="E58" s="2">
        <f>Financeiro!E58+Complemento!F58</f>
        <v>0</v>
      </c>
      <c r="F58" s="2">
        <f>Financeiro!F58+Complemento!G58</f>
        <v>0</v>
      </c>
      <c r="G58" s="2">
        <f>Financeiro!G58+Complemento!H58</f>
        <v>0</v>
      </c>
      <c r="H58" s="2">
        <f>Financeiro!H58+Complemento!I58</f>
        <v>0</v>
      </c>
      <c r="I58" s="2">
        <f>Financeiro!I58+Complemento!J58</f>
        <v>0</v>
      </c>
      <c r="J58" s="2">
        <f>Financeiro!J58+Complemento!K58</f>
        <v>0</v>
      </c>
      <c r="K58" s="2">
        <f>Financeiro!K58+Complemento!L58</f>
        <v>0</v>
      </c>
      <c r="L58" s="2">
        <f>Financeiro!L58+Complemento!M58</f>
        <v>0</v>
      </c>
      <c r="M58" s="2">
        <f>Financeiro!M58+Complemento!N58</f>
        <v>0</v>
      </c>
      <c r="N58" s="2">
        <f>Financeiro!N58+Complemento!O58</f>
        <v>0</v>
      </c>
      <c r="O58" s="2">
        <f>Financeiro!O58+Complemento!P58</f>
        <v>0</v>
      </c>
      <c r="P58" s="2">
        <f>Financeiro!P58+Complemento!Q58</f>
        <v>0</v>
      </c>
      <c r="Q58" s="2">
        <f>Financeiro!Q58+Complemento!R58</f>
        <v>0</v>
      </c>
      <c r="R58" s="2">
        <f>Financeiro!R58+Complemento!S58</f>
        <v>0</v>
      </c>
      <c r="S58" s="2">
        <f>Financeiro!S58+Complemento!T58</f>
        <v>0</v>
      </c>
      <c r="T58" s="2">
        <f>Financeiro!T58+Complemento!U58</f>
        <v>11627.78</v>
      </c>
      <c r="U58" s="2">
        <f>Financeiro!U58+Complemento!V58</f>
        <v>0</v>
      </c>
      <c r="V58" s="2">
        <f>Financeiro!V58+Complemento!W58</f>
        <v>0</v>
      </c>
      <c r="W58" s="2">
        <f>Financeiro!W58+Complemento!X58</f>
        <v>0</v>
      </c>
      <c r="X58" s="2">
        <f>Financeiro!X58+Complemento!Y58</f>
        <v>0</v>
      </c>
      <c r="Y58" s="2">
        <f>Financeiro!Y58+Complemento!Z58</f>
        <v>0</v>
      </c>
      <c r="Z58" s="2">
        <f>Financeiro!Z58+Complemento!AA58</f>
        <v>0</v>
      </c>
      <c r="AA58" s="2">
        <f>Financeiro!AA58+Complemento!AB58</f>
        <v>0</v>
      </c>
      <c r="AB58" s="2">
        <f>Financeiro!AB58+Complemento!AC58</f>
        <v>0</v>
      </c>
      <c r="AC58" s="2">
        <f t="shared" si="0"/>
        <v>11627.78</v>
      </c>
    </row>
    <row r="59" spans="1:29" x14ac:dyDescent="0.25">
      <c r="A59" t="s">
        <v>18</v>
      </c>
      <c r="B59" s="2">
        <f>Financeiro!B59+Complemento!C59</f>
        <v>0</v>
      </c>
      <c r="C59" s="2">
        <f>Financeiro!C59+Complemento!D59</f>
        <v>0</v>
      </c>
      <c r="D59" s="2">
        <f>Financeiro!D59+Complemento!E59</f>
        <v>0</v>
      </c>
      <c r="E59" s="2">
        <f>Financeiro!E59+Complemento!F59</f>
        <v>0</v>
      </c>
      <c r="F59" s="2">
        <f>Financeiro!F59+Complemento!G59</f>
        <v>0</v>
      </c>
      <c r="G59" s="2">
        <f>Financeiro!G59+Complemento!H59</f>
        <v>0</v>
      </c>
      <c r="H59" s="2">
        <f>Financeiro!H59+Complemento!I59</f>
        <v>0</v>
      </c>
      <c r="I59" s="2">
        <f>Financeiro!I59+Complemento!J59</f>
        <v>0</v>
      </c>
      <c r="J59" s="2">
        <f>Financeiro!J59+Complemento!K59</f>
        <v>0</v>
      </c>
      <c r="K59" s="2">
        <f>Financeiro!K59+Complemento!L59</f>
        <v>0</v>
      </c>
      <c r="L59" s="2">
        <f>Financeiro!L59+Complemento!M59</f>
        <v>0</v>
      </c>
      <c r="M59" s="2">
        <f>Financeiro!M59+Complemento!N59</f>
        <v>0</v>
      </c>
      <c r="N59" s="2">
        <f>Financeiro!N59+Complemento!O59</f>
        <v>0</v>
      </c>
      <c r="O59" s="2">
        <f>Financeiro!O59+Complemento!P59</f>
        <v>0</v>
      </c>
      <c r="P59" s="2">
        <f>Financeiro!P59+Complemento!Q59</f>
        <v>0</v>
      </c>
      <c r="Q59" s="2">
        <f>Financeiro!Q59+Complemento!R59</f>
        <v>0</v>
      </c>
      <c r="R59" s="2">
        <f>Financeiro!R59+Complemento!S59</f>
        <v>0</v>
      </c>
      <c r="S59" s="2">
        <f>Financeiro!S59+Complemento!T59</f>
        <v>0</v>
      </c>
      <c r="T59" s="2">
        <f>Financeiro!T59+Complemento!U59</f>
        <v>15365.06</v>
      </c>
      <c r="U59" s="2">
        <f>Financeiro!U59+Complemento!V59</f>
        <v>0</v>
      </c>
      <c r="V59" s="2">
        <f>Financeiro!V59+Complemento!W59</f>
        <v>0</v>
      </c>
      <c r="W59" s="2">
        <f>Financeiro!W59+Complemento!X59</f>
        <v>0</v>
      </c>
      <c r="X59" s="2">
        <f>Financeiro!X59+Complemento!Y59</f>
        <v>0</v>
      </c>
      <c r="Y59" s="2">
        <f>Financeiro!Y59+Complemento!Z59</f>
        <v>0</v>
      </c>
      <c r="Z59" s="2">
        <f>Financeiro!Z59+Complemento!AA59</f>
        <v>0</v>
      </c>
      <c r="AA59" s="2">
        <f>Financeiro!AA59+Complemento!AB59</f>
        <v>0</v>
      </c>
      <c r="AB59" s="2">
        <f>Financeiro!AB59+Complemento!AC59</f>
        <v>0</v>
      </c>
      <c r="AC59" s="2">
        <f t="shared" si="0"/>
        <v>15365.06</v>
      </c>
    </row>
    <row r="60" spans="1:29" x14ac:dyDescent="0.25">
      <c r="A60" t="s">
        <v>19</v>
      </c>
      <c r="B60" s="2">
        <f>Financeiro!B60+Complemento!C60</f>
        <v>0</v>
      </c>
      <c r="C60" s="2">
        <f>Financeiro!C60+Complemento!D60</f>
        <v>0</v>
      </c>
      <c r="D60" s="2">
        <f>Financeiro!D60+Complemento!E60</f>
        <v>0</v>
      </c>
      <c r="E60" s="2">
        <f>Financeiro!E60+Complemento!F60</f>
        <v>0</v>
      </c>
      <c r="F60" s="2">
        <f>Financeiro!F60+Complemento!G60</f>
        <v>0</v>
      </c>
      <c r="G60" s="2">
        <f>Financeiro!G60+Complemento!H60</f>
        <v>0</v>
      </c>
      <c r="H60" s="2">
        <f>Financeiro!H60+Complemento!I60</f>
        <v>0</v>
      </c>
      <c r="I60" s="2">
        <f>Financeiro!I60+Complemento!J60</f>
        <v>0</v>
      </c>
      <c r="J60" s="2">
        <f>Financeiro!J60+Complemento!K60</f>
        <v>0</v>
      </c>
      <c r="K60" s="2">
        <f>Financeiro!K60+Complemento!L60</f>
        <v>0</v>
      </c>
      <c r="L60" s="2">
        <f>Financeiro!L60+Complemento!M60</f>
        <v>0</v>
      </c>
      <c r="M60" s="2">
        <f>Financeiro!M60+Complemento!N60</f>
        <v>0</v>
      </c>
      <c r="N60" s="2">
        <f>Financeiro!N60+Complemento!O60</f>
        <v>0</v>
      </c>
      <c r="O60" s="2">
        <f>Financeiro!O60+Complemento!P60</f>
        <v>0</v>
      </c>
      <c r="P60" s="2">
        <f>Financeiro!P60+Complemento!Q60</f>
        <v>0</v>
      </c>
      <c r="Q60" s="2">
        <f>Financeiro!Q60+Complemento!R60</f>
        <v>0</v>
      </c>
      <c r="R60" s="2">
        <f>Financeiro!R60+Complemento!S60</f>
        <v>0</v>
      </c>
      <c r="S60" s="2">
        <f>Financeiro!S60+Complemento!T60</f>
        <v>0</v>
      </c>
      <c r="T60" s="2">
        <f>Financeiro!T60+Complemento!U60</f>
        <v>11114.21</v>
      </c>
      <c r="U60" s="2">
        <f>Financeiro!U60+Complemento!V60</f>
        <v>0</v>
      </c>
      <c r="V60" s="2">
        <f>Financeiro!V60+Complemento!W60</f>
        <v>0</v>
      </c>
      <c r="W60" s="2">
        <f>Financeiro!W60+Complemento!X60</f>
        <v>0</v>
      </c>
      <c r="X60" s="2">
        <f>Financeiro!X60+Complemento!Y60</f>
        <v>0</v>
      </c>
      <c r="Y60" s="2">
        <f>Financeiro!Y60+Complemento!Z60</f>
        <v>0</v>
      </c>
      <c r="Z60" s="2">
        <f>Financeiro!Z60+Complemento!AA60</f>
        <v>0</v>
      </c>
      <c r="AA60" s="2">
        <f>Financeiro!AA60+Complemento!AB60</f>
        <v>0</v>
      </c>
      <c r="AB60" s="2">
        <f>Financeiro!AB60+Complemento!AC60</f>
        <v>0</v>
      </c>
      <c r="AC60" s="2">
        <f t="shared" si="0"/>
        <v>11114.21</v>
      </c>
    </row>
    <row r="61" spans="1:29" x14ac:dyDescent="0.25">
      <c r="A61" t="s">
        <v>176</v>
      </c>
      <c r="B61" s="2">
        <f>Financeiro!B61+Complemento!C61</f>
        <v>0</v>
      </c>
      <c r="C61" s="2">
        <f>Financeiro!C61+Complemento!D61</f>
        <v>0</v>
      </c>
      <c r="D61" s="2">
        <f>Financeiro!D61+Complemento!E61</f>
        <v>0</v>
      </c>
      <c r="E61" s="2">
        <f>Financeiro!E61+Complemento!F61</f>
        <v>0</v>
      </c>
      <c r="F61" s="2">
        <f>Financeiro!F61+Complemento!G61</f>
        <v>0</v>
      </c>
      <c r="G61" s="2">
        <f>Financeiro!G61+Complemento!H61</f>
        <v>0</v>
      </c>
      <c r="H61" s="2">
        <f>Financeiro!H61+Complemento!I61</f>
        <v>0</v>
      </c>
      <c r="I61" s="2">
        <f>Financeiro!I61+Complemento!J61</f>
        <v>0</v>
      </c>
      <c r="J61" s="2">
        <f>Financeiro!J61+Complemento!K61</f>
        <v>0</v>
      </c>
      <c r="K61" s="2">
        <f>Financeiro!K61+Complemento!L61</f>
        <v>0</v>
      </c>
      <c r="L61" s="2">
        <f>Financeiro!L61+Complemento!M61</f>
        <v>0</v>
      </c>
      <c r="M61" s="2">
        <f>Financeiro!M61+Complemento!N61</f>
        <v>0</v>
      </c>
      <c r="N61" s="2">
        <f>Financeiro!N61+Complemento!O61</f>
        <v>0</v>
      </c>
      <c r="O61" s="2">
        <f>Financeiro!O61+Complemento!P61</f>
        <v>0</v>
      </c>
      <c r="P61" s="2">
        <f>Financeiro!P61+Complemento!Q61</f>
        <v>0</v>
      </c>
      <c r="Q61" s="2">
        <f>Financeiro!Q61+Complemento!R61</f>
        <v>0</v>
      </c>
      <c r="R61" s="2">
        <f>Financeiro!R61+Complemento!S61</f>
        <v>0</v>
      </c>
      <c r="S61" s="2">
        <f>Financeiro!S61+Complemento!T61</f>
        <v>0</v>
      </c>
      <c r="T61" s="2">
        <f>Financeiro!T61+Complemento!U61</f>
        <v>6276.02</v>
      </c>
      <c r="U61" s="2">
        <f>Financeiro!U61+Complemento!V61</f>
        <v>0</v>
      </c>
      <c r="V61" s="2">
        <f>Financeiro!V61+Complemento!W61</f>
        <v>0</v>
      </c>
      <c r="W61" s="2">
        <f>Financeiro!W61+Complemento!X61</f>
        <v>0</v>
      </c>
      <c r="X61" s="2">
        <f>Financeiro!X61+Complemento!Y61</f>
        <v>0</v>
      </c>
      <c r="Y61" s="2">
        <f>Financeiro!Y61+Complemento!Z61</f>
        <v>0</v>
      </c>
      <c r="Z61" s="2">
        <f>Financeiro!Z61+Complemento!AA61</f>
        <v>0</v>
      </c>
      <c r="AA61" s="2">
        <f>Financeiro!AA61+Complemento!AB61</f>
        <v>0</v>
      </c>
      <c r="AB61" s="2">
        <f>Financeiro!AB61+Complemento!AC61</f>
        <v>0</v>
      </c>
      <c r="AC61" s="2">
        <f t="shared" si="0"/>
        <v>6276.02</v>
      </c>
    </row>
    <row r="62" spans="1:29" x14ac:dyDescent="0.25">
      <c r="A62" t="s">
        <v>20</v>
      </c>
      <c r="B62" s="2">
        <f>Financeiro!B62+Complemento!C62</f>
        <v>0</v>
      </c>
      <c r="C62" s="2">
        <f>Financeiro!C62+Complemento!D62</f>
        <v>0</v>
      </c>
      <c r="D62" s="2">
        <f>Financeiro!D62+Complemento!E62</f>
        <v>0</v>
      </c>
      <c r="E62" s="2">
        <f>Financeiro!E62+Complemento!F62</f>
        <v>0</v>
      </c>
      <c r="F62" s="2">
        <f>Financeiro!F62+Complemento!G62</f>
        <v>0</v>
      </c>
      <c r="G62" s="2">
        <f>Financeiro!G62+Complemento!H62</f>
        <v>0</v>
      </c>
      <c r="H62" s="2">
        <f>Financeiro!H62+Complemento!I62</f>
        <v>0</v>
      </c>
      <c r="I62" s="2">
        <f>Financeiro!I62+Complemento!J62</f>
        <v>0</v>
      </c>
      <c r="J62" s="2">
        <f>Financeiro!J62+Complemento!K62</f>
        <v>0</v>
      </c>
      <c r="K62" s="2">
        <f>Financeiro!K62+Complemento!L62</f>
        <v>0</v>
      </c>
      <c r="L62" s="2">
        <f>Financeiro!L62+Complemento!M62</f>
        <v>0</v>
      </c>
      <c r="M62" s="2">
        <f>Financeiro!M62+Complemento!N62</f>
        <v>0</v>
      </c>
      <c r="N62" s="2">
        <f>Financeiro!N62+Complemento!O62</f>
        <v>0</v>
      </c>
      <c r="O62" s="2">
        <f>Financeiro!O62+Complemento!P62</f>
        <v>0</v>
      </c>
      <c r="P62" s="2">
        <f>Financeiro!P62+Complemento!Q62</f>
        <v>0</v>
      </c>
      <c r="Q62" s="2">
        <f>Financeiro!Q62+Complemento!R62</f>
        <v>0</v>
      </c>
      <c r="R62" s="2">
        <f>Financeiro!R62+Complemento!S62</f>
        <v>0</v>
      </c>
      <c r="S62" s="2">
        <f>Financeiro!S62+Complemento!T62</f>
        <v>0</v>
      </c>
      <c r="T62" s="2">
        <f>Financeiro!T62+Complemento!U62</f>
        <v>2924.62</v>
      </c>
      <c r="U62" s="2">
        <f>Financeiro!U62+Complemento!V62</f>
        <v>0</v>
      </c>
      <c r="V62" s="2">
        <f>Financeiro!V62+Complemento!W62</f>
        <v>0</v>
      </c>
      <c r="W62" s="2">
        <f>Financeiro!W62+Complemento!X62</f>
        <v>0</v>
      </c>
      <c r="X62" s="2">
        <f>Financeiro!X62+Complemento!Y62</f>
        <v>0</v>
      </c>
      <c r="Y62" s="2">
        <f>Financeiro!Y62+Complemento!Z62</f>
        <v>0</v>
      </c>
      <c r="Z62" s="2">
        <f>Financeiro!Z62+Complemento!AA62</f>
        <v>0</v>
      </c>
      <c r="AA62" s="2">
        <f>Financeiro!AA62+Complemento!AB62</f>
        <v>0</v>
      </c>
      <c r="AB62" s="2">
        <f>Financeiro!AB62+Complemento!AC62</f>
        <v>0</v>
      </c>
      <c r="AC62" s="2">
        <f t="shared" si="0"/>
        <v>2924.62</v>
      </c>
    </row>
    <row r="63" spans="1:29" x14ac:dyDescent="0.25">
      <c r="A63" t="s">
        <v>140</v>
      </c>
      <c r="B63" s="2">
        <f>Financeiro!B63+Complemento!C63</f>
        <v>0</v>
      </c>
      <c r="C63" s="2">
        <f>Financeiro!C63+Complemento!D63</f>
        <v>0</v>
      </c>
      <c r="D63" s="2">
        <f>Financeiro!D63+Complemento!E63</f>
        <v>0</v>
      </c>
      <c r="E63" s="2">
        <f>Financeiro!E63+Complemento!F63</f>
        <v>0</v>
      </c>
      <c r="F63" s="2">
        <f>Financeiro!F63+Complemento!G63</f>
        <v>0</v>
      </c>
      <c r="G63" s="2">
        <f>Financeiro!G63+Complemento!H63</f>
        <v>0</v>
      </c>
      <c r="H63" s="2">
        <f>Financeiro!H63+Complemento!I63</f>
        <v>0</v>
      </c>
      <c r="I63" s="2">
        <f>Financeiro!I63+Complemento!J63</f>
        <v>0</v>
      </c>
      <c r="J63" s="2">
        <f>Financeiro!J63+Complemento!K63</f>
        <v>0</v>
      </c>
      <c r="K63" s="2">
        <f>Financeiro!K63+Complemento!L63</f>
        <v>0</v>
      </c>
      <c r="L63" s="2">
        <f>Financeiro!L63+Complemento!M63</f>
        <v>0</v>
      </c>
      <c r="M63" s="2">
        <f>Financeiro!M63+Complemento!N63</f>
        <v>0</v>
      </c>
      <c r="N63" s="2">
        <f>Financeiro!N63+Complemento!O63</f>
        <v>0</v>
      </c>
      <c r="O63" s="2">
        <f>Financeiro!O63+Complemento!P63</f>
        <v>0</v>
      </c>
      <c r="P63" s="2">
        <f>Financeiro!P63+Complemento!Q63</f>
        <v>0</v>
      </c>
      <c r="Q63" s="2">
        <f>Financeiro!Q63+Complemento!R63</f>
        <v>0</v>
      </c>
      <c r="R63" s="2">
        <f>Financeiro!R63+Complemento!S63</f>
        <v>0</v>
      </c>
      <c r="S63" s="2">
        <f>Financeiro!S63+Complemento!T63</f>
        <v>0</v>
      </c>
      <c r="T63" s="2">
        <f>Financeiro!T63+Complemento!U63</f>
        <v>5417.22</v>
      </c>
      <c r="U63" s="2">
        <f>Financeiro!U63+Complemento!V63</f>
        <v>0</v>
      </c>
      <c r="V63" s="2">
        <f>Financeiro!V63+Complemento!W63</f>
        <v>0</v>
      </c>
      <c r="W63" s="2">
        <f>Financeiro!W63+Complemento!X63</f>
        <v>0</v>
      </c>
      <c r="X63" s="2">
        <f>Financeiro!X63+Complemento!Y63</f>
        <v>0</v>
      </c>
      <c r="Y63" s="2">
        <f>Financeiro!Y63+Complemento!Z63</f>
        <v>0</v>
      </c>
      <c r="Z63" s="2">
        <f>Financeiro!Z63+Complemento!AA63</f>
        <v>0</v>
      </c>
      <c r="AA63" s="2">
        <f>Financeiro!AA63+Complemento!AB63</f>
        <v>0</v>
      </c>
      <c r="AB63" s="2">
        <f>Financeiro!AB63+Complemento!AC63</f>
        <v>0</v>
      </c>
      <c r="AC63" s="2">
        <f t="shared" si="0"/>
        <v>5417.22</v>
      </c>
    </row>
    <row r="64" spans="1:29" x14ac:dyDescent="0.25">
      <c r="A64" t="s">
        <v>177</v>
      </c>
      <c r="B64" s="2">
        <f>Financeiro!B64+Complemento!C64</f>
        <v>0</v>
      </c>
      <c r="C64" s="2">
        <f>Financeiro!C64+Complemento!D64</f>
        <v>0</v>
      </c>
      <c r="D64" s="2">
        <f>Financeiro!D64+Complemento!E64</f>
        <v>0</v>
      </c>
      <c r="E64" s="2">
        <f>Financeiro!E64+Complemento!F64</f>
        <v>0</v>
      </c>
      <c r="F64" s="2">
        <f>Financeiro!F64+Complemento!G64</f>
        <v>0</v>
      </c>
      <c r="G64" s="2">
        <f>Financeiro!G64+Complemento!H64</f>
        <v>0</v>
      </c>
      <c r="H64" s="2">
        <f>Financeiro!H64+Complemento!I64</f>
        <v>0</v>
      </c>
      <c r="I64" s="2">
        <f>Financeiro!I64+Complemento!J64</f>
        <v>0</v>
      </c>
      <c r="J64" s="2">
        <f>Financeiro!J64+Complemento!K64</f>
        <v>0</v>
      </c>
      <c r="K64" s="2">
        <f>Financeiro!K64+Complemento!L64</f>
        <v>0</v>
      </c>
      <c r="L64" s="2">
        <f>Financeiro!L64+Complemento!M64</f>
        <v>0</v>
      </c>
      <c r="M64" s="2">
        <f>Financeiro!M64+Complemento!N64</f>
        <v>0</v>
      </c>
      <c r="N64" s="2">
        <f>Financeiro!N64+Complemento!O64</f>
        <v>0</v>
      </c>
      <c r="O64" s="2">
        <f>Financeiro!O64+Complemento!P64</f>
        <v>0</v>
      </c>
      <c r="P64" s="2">
        <f>Financeiro!P64+Complemento!Q64</f>
        <v>0</v>
      </c>
      <c r="Q64" s="2">
        <f>Financeiro!Q64+Complemento!R64</f>
        <v>0</v>
      </c>
      <c r="R64" s="2">
        <f>Financeiro!R64+Complemento!S64</f>
        <v>0</v>
      </c>
      <c r="S64" s="2">
        <f>Financeiro!S64+Complemento!T64</f>
        <v>0</v>
      </c>
      <c r="T64" s="2">
        <f>Financeiro!T64+Complemento!U64</f>
        <v>758.32</v>
      </c>
      <c r="U64" s="2">
        <f>Financeiro!U64+Complemento!V64</f>
        <v>0</v>
      </c>
      <c r="V64" s="2">
        <f>Financeiro!V64+Complemento!W64</f>
        <v>0</v>
      </c>
      <c r="W64" s="2">
        <f>Financeiro!W64+Complemento!X64</f>
        <v>0</v>
      </c>
      <c r="X64" s="2">
        <f>Financeiro!X64+Complemento!Y64</f>
        <v>0</v>
      </c>
      <c r="Y64" s="2">
        <f>Financeiro!Y64+Complemento!Z64</f>
        <v>0</v>
      </c>
      <c r="Z64" s="2">
        <f>Financeiro!Z64+Complemento!AA64</f>
        <v>0</v>
      </c>
      <c r="AA64" s="2">
        <f>Financeiro!AA64+Complemento!AB64</f>
        <v>0</v>
      </c>
      <c r="AB64" s="2">
        <f>Financeiro!AB64+Complemento!AC64</f>
        <v>0</v>
      </c>
      <c r="AC64" s="2">
        <f t="shared" si="0"/>
        <v>758.32</v>
      </c>
    </row>
    <row r="65" spans="1:29" x14ac:dyDescent="0.25">
      <c r="A65" t="s">
        <v>178</v>
      </c>
      <c r="B65" s="2">
        <f>Financeiro!B65+Complemento!C65</f>
        <v>0</v>
      </c>
      <c r="C65" s="2">
        <f>Financeiro!C65+Complemento!D65</f>
        <v>0</v>
      </c>
      <c r="D65" s="2">
        <f>Financeiro!D65+Complemento!E65</f>
        <v>0</v>
      </c>
      <c r="E65" s="2">
        <f>Financeiro!E65+Complemento!F65</f>
        <v>0</v>
      </c>
      <c r="F65" s="2">
        <f>Financeiro!F65+Complemento!G65</f>
        <v>0</v>
      </c>
      <c r="G65" s="2">
        <f>Financeiro!G65+Complemento!H65</f>
        <v>0</v>
      </c>
      <c r="H65" s="2">
        <f>Financeiro!H65+Complemento!I65</f>
        <v>0</v>
      </c>
      <c r="I65" s="2">
        <f>Financeiro!I65+Complemento!J65</f>
        <v>0</v>
      </c>
      <c r="J65" s="2">
        <f>Financeiro!J65+Complemento!K65</f>
        <v>0</v>
      </c>
      <c r="K65" s="2">
        <f>Financeiro!K65+Complemento!L65</f>
        <v>0</v>
      </c>
      <c r="L65" s="2">
        <f>Financeiro!L65+Complemento!M65</f>
        <v>0</v>
      </c>
      <c r="M65" s="2">
        <f>Financeiro!M65+Complemento!N65</f>
        <v>0</v>
      </c>
      <c r="N65" s="2">
        <f>Financeiro!N65+Complemento!O65</f>
        <v>0</v>
      </c>
      <c r="O65" s="2">
        <f>Financeiro!O65+Complemento!P65</f>
        <v>0</v>
      </c>
      <c r="P65" s="2">
        <f>Financeiro!P65+Complemento!Q65</f>
        <v>0</v>
      </c>
      <c r="Q65" s="2">
        <f>Financeiro!Q65+Complemento!R65</f>
        <v>0</v>
      </c>
      <c r="R65" s="2">
        <f>Financeiro!R65+Complemento!S65</f>
        <v>0</v>
      </c>
      <c r="S65" s="2">
        <f>Financeiro!S65+Complemento!T65</f>
        <v>0</v>
      </c>
      <c r="T65" s="2">
        <f>Financeiro!T65+Complemento!U65</f>
        <v>1116.9000000000001</v>
      </c>
      <c r="U65" s="2">
        <f>Financeiro!U65+Complemento!V65</f>
        <v>0</v>
      </c>
      <c r="V65" s="2">
        <f>Financeiro!V65+Complemento!W65</f>
        <v>0</v>
      </c>
      <c r="W65" s="2">
        <f>Financeiro!W65+Complemento!X65</f>
        <v>0</v>
      </c>
      <c r="X65" s="2">
        <f>Financeiro!X65+Complemento!Y65</f>
        <v>0</v>
      </c>
      <c r="Y65" s="2">
        <f>Financeiro!Y65+Complemento!Z65</f>
        <v>0</v>
      </c>
      <c r="Z65" s="2">
        <f>Financeiro!Z65+Complemento!AA65</f>
        <v>0</v>
      </c>
      <c r="AA65" s="2">
        <f>Financeiro!AA65+Complemento!AB65</f>
        <v>0</v>
      </c>
      <c r="AB65" s="2">
        <f>Financeiro!AB65+Complemento!AC65</f>
        <v>0</v>
      </c>
      <c r="AC65" s="2">
        <f t="shared" si="0"/>
        <v>1116.9000000000001</v>
      </c>
    </row>
    <row r="66" spans="1:29" x14ac:dyDescent="0.25">
      <c r="A66" t="s">
        <v>179</v>
      </c>
      <c r="B66" s="2">
        <f>Financeiro!B66+Complemento!C66</f>
        <v>0</v>
      </c>
      <c r="C66" s="2">
        <f>Financeiro!C66+Complemento!D66</f>
        <v>0</v>
      </c>
      <c r="D66" s="2">
        <f>Financeiro!D66+Complemento!E66</f>
        <v>0</v>
      </c>
      <c r="E66" s="2">
        <f>Financeiro!E66+Complemento!F66</f>
        <v>0</v>
      </c>
      <c r="F66" s="2">
        <f>Financeiro!F66+Complemento!G66</f>
        <v>0</v>
      </c>
      <c r="G66" s="2">
        <f>Financeiro!G66+Complemento!H66</f>
        <v>0</v>
      </c>
      <c r="H66" s="2">
        <f>Financeiro!H66+Complemento!I66</f>
        <v>0</v>
      </c>
      <c r="I66" s="2">
        <f>Financeiro!I66+Complemento!J66</f>
        <v>0</v>
      </c>
      <c r="J66" s="2">
        <f>Financeiro!J66+Complemento!K66</f>
        <v>0</v>
      </c>
      <c r="K66" s="2">
        <f>Financeiro!K66+Complemento!L66</f>
        <v>0</v>
      </c>
      <c r="L66" s="2">
        <f>Financeiro!L66+Complemento!M66</f>
        <v>0</v>
      </c>
      <c r="M66" s="2">
        <f>Financeiro!M66+Complemento!N66</f>
        <v>0</v>
      </c>
      <c r="N66" s="2">
        <f>Financeiro!N66+Complemento!O66</f>
        <v>0</v>
      </c>
      <c r="O66" s="2">
        <f>Financeiro!O66+Complemento!P66</f>
        <v>0</v>
      </c>
      <c r="P66" s="2">
        <f>Financeiro!P66+Complemento!Q66</f>
        <v>0</v>
      </c>
      <c r="Q66" s="2">
        <f>Financeiro!Q66+Complemento!R66</f>
        <v>0</v>
      </c>
      <c r="R66" s="2">
        <f>Financeiro!R66+Complemento!S66</f>
        <v>0</v>
      </c>
      <c r="S66" s="2">
        <f>Financeiro!S66+Complemento!T66</f>
        <v>0</v>
      </c>
      <c r="T66" s="2">
        <f>Financeiro!T66+Complemento!U66</f>
        <v>1283.48</v>
      </c>
      <c r="U66" s="2">
        <f>Financeiro!U66+Complemento!V66</f>
        <v>0</v>
      </c>
      <c r="V66" s="2">
        <f>Financeiro!V66+Complemento!W66</f>
        <v>0</v>
      </c>
      <c r="W66" s="2">
        <f>Financeiro!W66+Complemento!X66</f>
        <v>0</v>
      </c>
      <c r="X66" s="2">
        <f>Financeiro!X66+Complemento!Y66</f>
        <v>0</v>
      </c>
      <c r="Y66" s="2">
        <f>Financeiro!Y66+Complemento!Z66</f>
        <v>0</v>
      </c>
      <c r="Z66" s="2">
        <f>Financeiro!Z66+Complemento!AA66</f>
        <v>0</v>
      </c>
      <c r="AA66" s="2">
        <f>Financeiro!AA66+Complemento!AB66</f>
        <v>0</v>
      </c>
      <c r="AB66" s="2">
        <f>Financeiro!AB66+Complemento!AC66</f>
        <v>0</v>
      </c>
      <c r="AC66" s="2">
        <f t="shared" si="0"/>
        <v>1283.48</v>
      </c>
    </row>
    <row r="67" spans="1:29" x14ac:dyDescent="0.25">
      <c r="A67" t="s">
        <v>21</v>
      </c>
      <c r="B67" s="2">
        <f>Financeiro!B67+Complemento!C67</f>
        <v>0</v>
      </c>
      <c r="C67" s="2">
        <f>Financeiro!C67+Complemento!D67</f>
        <v>0</v>
      </c>
      <c r="D67" s="2">
        <f>Financeiro!D67+Complemento!E67</f>
        <v>0</v>
      </c>
      <c r="E67" s="2">
        <f>Financeiro!E67+Complemento!F67</f>
        <v>0</v>
      </c>
      <c r="F67" s="2">
        <f>Financeiro!F67+Complemento!G67</f>
        <v>0</v>
      </c>
      <c r="G67" s="2">
        <f>Financeiro!G67+Complemento!H67</f>
        <v>0</v>
      </c>
      <c r="H67" s="2">
        <f>Financeiro!H67+Complemento!I67</f>
        <v>0</v>
      </c>
      <c r="I67" s="2">
        <f>Financeiro!I67+Complemento!J67</f>
        <v>0</v>
      </c>
      <c r="J67" s="2">
        <f>Financeiro!J67+Complemento!K67</f>
        <v>0</v>
      </c>
      <c r="K67" s="2">
        <f>Financeiro!K67+Complemento!L67</f>
        <v>0</v>
      </c>
      <c r="L67" s="2">
        <f>Financeiro!L67+Complemento!M67</f>
        <v>0</v>
      </c>
      <c r="M67" s="2">
        <f>Financeiro!M67+Complemento!N67</f>
        <v>0</v>
      </c>
      <c r="N67" s="2">
        <f>Financeiro!N67+Complemento!O67</f>
        <v>0</v>
      </c>
      <c r="O67" s="2">
        <f>Financeiro!O67+Complemento!P67</f>
        <v>0</v>
      </c>
      <c r="P67" s="2">
        <f>Financeiro!P67+Complemento!Q67</f>
        <v>0</v>
      </c>
      <c r="Q67" s="2">
        <f>Financeiro!Q67+Complemento!R67</f>
        <v>0</v>
      </c>
      <c r="R67" s="2">
        <f>Financeiro!R67+Complemento!S67</f>
        <v>0</v>
      </c>
      <c r="S67" s="2">
        <f>Financeiro!S67+Complemento!T67</f>
        <v>7179.58</v>
      </c>
      <c r="T67" s="2">
        <f>Financeiro!T67+Complemento!U67</f>
        <v>0</v>
      </c>
      <c r="U67" s="2">
        <f>Financeiro!U67+Complemento!V67</f>
        <v>0</v>
      </c>
      <c r="V67" s="2">
        <f>Financeiro!V67+Complemento!W67</f>
        <v>0</v>
      </c>
      <c r="W67" s="2">
        <f>Financeiro!W67+Complemento!X67</f>
        <v>0</v>
      </c>
      <c r="X67" s="2">
        <f>Financeiro!X67+Complemento!Y67</f>
        <v>0</v>
      </c>
      <c r="Y67" s="2">
        <f>Financeiro!Y67+Complemento!Z67</f>
        <v>0</v>
      </c>
      <c r="Z67" s="2">
        <f>Financeiro!Z67+Complemento!AA67</f>
        <v>0</v>
      </c>
      <c r="AA67" s="2">
        <f>Financeiro!AA67+Complemento!AB67</f>
        <v>0</v>
      </c>
      <c r="AB67" s="2">
        <f>Financeiro!AB67+Complemento!AC67</f>
        <v>0</v>
      </c>
      <c r="AC67" s="2">
        <f t="shared" ref="AC67:AC77" si="1">SUM(B67:AB67)</f>
        <v>7179.58</v>
      </c>
    </row>
    <row r="68" spans="1:29" x14ac:dyDescent="0.25">
      <c r="A68" t="s">
        <v>180</v>
      </c>
      <c r="B68" s="2">
        <f>Financeiro!B68+Complemento!C68</f>
        <v>0</v>
      </c>
      <c r="C68" s="2">
        <f>Financeiro!C68+Complemento!D68</f>
        <v>0</v>
      </c>
      <c r="D68" s="2">
        <f>Financeiro!D68+Complemento!E68</f>
        <v>0</v>
      </c>
      <c r="E68" s="2">
        <f>Financeiro!E68+Complemento!F68</f>
        <v>0</v>
      </c>
      <c r="F68" s="2">
        <f>Financeiro!F68+Complemento!G68</f>
        <v>0</v>
      </c>
      <c r="G68" s="2">
        <f>Financeiro!G68+Complemento!H68</f>
        <v>0</v>
      </c>
      <c r="H68" s="2">
        <f>Financeiro!H68+Complemento!I68</f>
        <v>0</v>
      </c>
      <c r="I68" s="2">
        <f>Financeiro!I68+Complemento!J68</f>
        <v>0</v>
      </c>
      <c r="J68" s="2">
        <f>Financeiro!J68+Complemento!K68</f>
        <v>0</v>
      </c>
      <c r="K68" s="2">
        <f>Financeiro!K68+Complemento!L68</f>
        <v>0</v>
      </c>
      <c r="L68" s="2">
        <f>Financeiro!L68+Complemento!M68</f>
        <v>0</v>
      </c>
      <c r="M68" s="2">
        <f>Financeiro!M68+Complemento!N68</f>
        <v>0</v>
      </c>
      <c r="N68" s="2">
        <f>Financeiro!N68+Complemento!O68</f>
        <v>0</v>
      </c>
      <c r="O68" s="2">
        <f>Financeiro!O68+Complemento!P68</f>
        <v>0</v>
      </c>
      <c r="P68" s="2">
        <f>Financeiro!P68+Complemento!Q68</f>
        <v>0</v>
      </c>
      <c r="Q68" s="2">
        <f>Financeiro!Q68+Complemento!R68</f>
        <v>0</v>
      </c>
      <c r="R68" s="2">
        <f>Financeiro!R68+Complemento!S68</f>
        <v>0</v>
      </c>
      <c r="S68" s="2">
        <f>Financeiro!S68+Complemento!T68</f>
        <v>1032.67</v>
      </c>
      <c r="T68" s="2">
        <f>Financeiro!T68+Complemento!U68</f>
        <v>0</v>
      </c>
      <c r="U68" s="2">
        <f>Financeiro!U68+Complemento!V68</f>
        <v>0</v>
      </c>
      <c r="V68" s="2">
        <f>Financeiro!V68+Complemento!W68</f>
        <v>0</v>
      </c>
      <c r="W68" s="2">
        <f>Financeiro!W68+Complemento!X68</f>
        <v>0</v>
      </c>
      <c r="X68" s="2">
        <f>Financeiro!X68+Complemento!Y68</f>
        <v>0</v>
      </c>
      <c r="Y68" s="2">
        <f>Financeiro!Y68+Complemento!Z68</f>
        <v>0</v>
      </c>
      <c r="Z68" s="2">
        <f>Financeiro!Z68+Complemento!AA68</f>
        <v>0</v>
      </c>
      <c r="AA68" s="2">
        <f>Financeiro!AA68+Complemento!AB68</f>
        <v>0</v>
      </c>
      <c r="AB68" s="2">
        <f>Financeiro!AB68+Complemento!AC68</f>
        <v>0</v>
      </c>
      <c r="AC68" s="2">
        <f t="shared" si="1"/>
        <v>1032.67</v>
      </c>
    </row>
    <row r="69" spans="1:29" x14ac:dyDescent="0.25">
      <c r="A69" t="s">
        <v>181</v>
      </c>
      <c r="B69" s="2">
        <f>Financeiro!B69+Complemento!C69</f>
        <v>0</v>
      </c>
      <c r="C69" s="2">
        <f>Financeiro!C69+Complemento!D69</f>
        <v>0</v>
      </c>
      <c r="D69" s="2">
        <f>Financeiro!D69+Complemento!E69</f>
        <v>0</v>
      </c>
      <c r="E69" s="2">
        <f>Financeiro!E69+Complemento!F69</f>
        <v>0</v>
      </c>
      <c r="F69" s="2">
        <f>Financeiro!F69+Complemento!G69</f>
        <v>0</v>
      </c>
      <c r="G69" s="2">
        <f>Financeiro!G69+Complemento!H69</f>
        <v>0</v>
      </c>
      <c r="H69" s="2">
        <f>Financeiro!H69+Complemento!I69</f>
        <v>0</v>
      </c>
      <c r="I69" s="2">
        <f>Financeiro!I69+Complemento!J69</f>
        <v>0</v>
      </c>
      <c r="J69" s="2">
        <f>Financeiro!J69+Complemento!K69</f>
        <v>0</v>
      </c>
      <c r="K69" s="2">
        <f>Financeiro!K69+Complemento!L69</f>
        <v>0</v>
      </c>
      <c r="L69" s="2">
        <f>Financeiro!L69+Complemento!M69</f>
        <v>0</v>
      </c>
      <c r="M69" s="2">
        <f>Financeiro!M69+Complemento!N69</f>
        <v>0</v>
      </c>
      <c r="N69" s="2">
        <f>Financeiro!N69+Complemento!O69</f>
        <v>0</v>
      </c>
      <c r="O69" s="2">
        <f>Financeiro!O69+Complemento!P69</f>
        <v>0</v>
      </c>
      <c r="P69" s="2">
        <f>Financeiro!P69+Complemento!Q69</f>
        <v>0</v>
      </c>
      <c r="Q69" s="2">
        <f>Financeiro!Q69+Complemento!R69</f>
        <v>4544.74</v>
      </c>
      <c r="R69" s="2">
        <f>Financeiro!R69+Complemento!S69</f>
        <v>0</v>
      </c>
      <c r="S69" s="2">
        <f>Financeiro!S69+Complemento!T69</f>
        <v>0</v>
      </c>
      <c r="T69" s="2">
        <f>Financeiro!T69+Complemento!U69</f>
        <v>2537.44</v>
      </c>
      <c r="U69" s="2">
        <f>Financeiro!U69+Complemento!V69</f>
        <v>0</v>
      </c>
      <c r="V69" s="2">
        <f>Financeiro!V69+Complemento!W69</f>
        <v>0</v>
      </c>
      <c r="W69" s="2">
        <f>Financeiro!W69+Complemento!X69</f>
        <v>0</v>
      </c>
      <c r="X69" s="2">
        <f>Financeiro!X69+Complemento!Y69</f>
        <v>0</v>
      </c>
      <c r="Y69" s="2">
        <f>Financeiro!Y69+Complemento!Z69</f>
        <v>0</v>
      </c>
      <c r="Z69" s="2">
        <f>Financeiro!Z69+Complemento!AA69</f>
        <v>0</v>
      </c>
      <c r="AA69" s="2">
        <f>Financeiro!AA69+Complemento!AB69</f>
        <v>0</v>
      </c>
      <c r="AB69" s="2">
        <f>Financeiro!AB69+Complemento!AC69</f>
        <v>0</v>
      </c>
      <c r="AC69" s="2">
        <f t="shared" si="1"/>
        <v>7082.18</v>
      </c>
    </row>
    <row r="70" spans="1:29" x14ac:dyDescent="0.25">
      <c r="A70" t="s">
        <v>182</v>
      </c>
      <c r="B70" s="2">
        <f>Financeiro!B70+Complemento!C70</f>
        <v>0</v>
      </c>
      <c r="C70" s="2">
        <f>Financeiro!C70+Complemento!D70</f>
        <v>0</v>
      </c>
      <c r="D70" s="2">
        <f>Financeiro!D70+Complemento!E70</f>
        <v>0</v>
      </c>
      <c r="E70" s="2">
        <f>Financeiro!E70+Complemento!F70</f>
        <v>0</v>
      </c>
      <c r="F70" s="2">
        <f>Financeiro!F70+Complemento!G70</f>
        <v>0</v>
      </c>
      <c r="G70" s="2">
        <f>Financeiro!G70+Complemento!H70</f>
        <v>0</v>
      </c>
      <c r="H70" s="2">
        <f>Financeiro!H70+Complemento!I70</f>
        <v>0</v>
      </c>
      <c r="I70" s="2">
        <f>Financeiro!I70+Complemento!J70</f>
        <v>0</v>
      </c>
      <c r="J70" s="2">
        <f>Financeiro!J70+Complemento!K70</f>
        <v>0</v>
      </c>
      <c r="K70" s="2">
        <f>Financeiro!K70+Complemento!L70</f>
        <v>0</v>
      </c>
      <c r="L70" s="2">
        <f>Financeiro!L70+Complemento!M70</f>
        <v>0</v>
      </c>
      <c r="M70" s="2">
        <f>Financeiro!M70+Complemento!N70</f>
        <v>0</v>
      </c>
      <c r="N70" s="2">
        <f>Financeiro!N70+Complemento!O70</f>
        <v>0</v>
      </c>
      <c r="O70" s="2">
        <f>Financeiro!O70+Complemento!P70</f>
        <v>0</v>
      </c>
      <c r="P70" s="2">
        <f>Financeiro!P70+Complemento!Q70</f>
        <v>0</v>
      </c>
      <c r="Q70" s="2">
        <f>Financeiro!Q70+Complemento!R70</f>
        <v>0</v>
      </c>
      <c r="R70" s="2">
        <f>Financeiro!R70+Complemento!S70</f>
        <v>0</v>
      </c>
      <c r="S70" s="2">
        <f>Financeiro!S70+Complemento!T70</f>
        <v>0</v>
      </c>
      <c r="T70" s="2">
        <f>Financeiro!T70+Complemento!U70</f>
        <v>13539.14</v>
      </c>
      <c r="U70" s="2">
        <f>Financeiro!U70+Complemento!V70</f>
        <v>0</v>
      </c>
      <c r="V70" s="2">
        <f>Financeiro!V70+Complemento!W70</f>
        <v>0</v>
      </c>
      <c r="W70" s="2">
        <f>Financeiro!W70+Complemento!X70</f>
        <v>0</v>
      </c>
      <c r="X70" s="2">
        <f>Financeiro!X70+Complemento!Y70</f>
        <v>0</v>
      </c>
      <c r="Y70" s="2">
        <f>Financeiro!Y70+Complemento!Z70</f>
        <v>0</v>
      </c>
      <c r="Z70" s="2">
        <f>Financeiro!Z70+Complemento!AA70</f>
        <v>0</v>
      </c>
      <c r="AA70" s="2">
        <f>Financeiro!AA70+Complemento!AB70</f>
        <v>0</v>
      </c>
      <c r="AB70" s="2">
        <f>Financeiro!AB70+Complemento!AC70</f>
        <v>0</v>
      </c>
      <c r="AC70" s="2">
        <f t="shared" si="1"/>
        <v>13539.14</v>
      </c>
    </row>
    <row r="71" spans="1:29" x14ac:dyDescent="0.25">
      <c r="A71" t="s">
        <v>22</v>
      </c>
      <c r="B71" s="2">
        <f>Financeiro!B71+Complemento!C71</f>
        <v>0</v>
      </c>
      <c r="C71" s="2">
        <f>Financeiro!C71+Complemento!D71</f>
        <v>0</v>
      </c>
      <c r="D71" s="2">
        <f>Financeiro!D71+Complemento!E71</f>
        <v>0</v>
      </c>
      <c r="E71" s="2">
        <f>Financeiro!E71+Complemento!F71</f>
        <v>0</v>
      </c>
      <c r="F71" s="2">
        <f>Financeiro!F71+Complemento!G71</f>
        <v>0</v>
      </c>
      <c r="G71" s="2">
        <f>Financeiro!G71+Complemento!H71</f>
        <v>0</v>
      </c>
      <c r="H71" s="2">
        <f>Financeiro!H71+Complemento!I71</f>
        <v>0</v>
      </c>
      <c r="I71" s="2">
        <f>Financeiro!I71+Complemento!J71</f>
        <v>0</v>
      </c>
      <c r="J71" s="2">
        <f>Financeiro!J71+Complemento!K71</f>
        <v>0</v>
      </c>
      <c r="K71" s="2">
        <f>Financeiro!K71+Complemento!L71</f>
        <v>0</v>
      </c>
      <c r="L71" s="2">
        <f>Financeiro!L71+Complemento!M71</f>
        <v>0</v>
      </c>
      <c r="M71" s="2">
        <f>Financeiro!M71+Complemento!N71</f>
        <v>0</v>
      </c>
      <c r="N71" s="2">
        <f>Financeiro!N71+Complemento!O71</f>
        <v>0</v>
      </c>
      <c r="O71" s="2">
        <f>Financeiro!O71+Complemento!P71</f>
        <v>0</v>
      </c>
      <c r="P71" s="2">
        <f>Financeiro!P71+Complemento!Q71</f>
        <v>0</v>
      </c>
      <c r="Q71" s="2">
        <f>Financeiro!Q71+Complemento!R71</f>
        <v>0</v>
      </c>
      <c r="R71" s="2">
        <f>Financeiro!R71+Complemento!S71</f>
        <v>0</v>
      </c>
      <c r="S71" s="2">
        <f>Financeiro!S71+Complemento!T71</f>
        <v>0</v>
      </c>
      <c r="T71" s="2">
        <f>Financeiro!T71+Complemento!U71</f>
        <v>642.53</v>
      </c>
      <c r="U71" s="2">
        <f>Financeiro!U71+Complemento!V71</f>
        <v>0</v>
      </c>
      <c r="V71" s="2">
        <f>Financeiro!V71+Complemento!W71</f>
        <v>0</v>
      </c>
      <c r="W71" s="2">
        <f>Financeiro!W71+Complemento!X71</f>
        <v>0</v>
      </c>
      <c r="X71" s="2">
        <f>Financeiro!X71+Complemento!Y71</f>
        <v>0</v>
      </c>
      <c r="Y71" s="2">
        <f>Financeiro!Y71+Complemento!Z71</f>
        <v>0</v>
      </c>
      <c r="Z71" s="2">
        <f>Financeiro!Z71+Complemento!AA71</f>
        <v>0</v>
      </c>
      <c r="AA71" s="2">
        <f>Financeiro!AA71+Complemento!AB71</f>
        <v>0</v>
      </c>
      <c r="AB71" s="2">
        <f>Financeiro!AB71+Complemento!AC71</f>
        <v>0</v>
      </c>
      <c r="AC71" s="2">
        <f t="shared" si="1"/>
        <v>642.53</v>
      </c>
    </row>
    <row r="72" spans="1:29" x14ac:dyDescent="0.25">
      <c r="A72" t="s">
        <v>23</v>
      </c>
      <c r="B72" s="2">
        <f>Financeiro!B72+Complemento!C72</f>
        <v>0</v>
      </c>
      <c r="C72" s="2">
        <f>Financeiro!C72+Complemento!D72</f>
        <v>0</v>
      </c>
      <c r="D72" s="2">
        <f>Financeiro!D72+Complemento!E72</f>
        <v>0</v>
      </c>
      <c r="E72" s="2">
        <f>Financeiro!E72+Complemento!F72</f>
        <v>0</v>
      </c>
      <c r="F72" s="2">
        <f>Financeiro!F72+Complemento!G72</f>
        <v>0</v>
      </c>
      <c r="G72" s="2">
        <f>Financeiro!G72+Complemento!H72</f>
        <v>0</v>
      </c>
      <c r="H72" s="2">
        <f>Financeiro!H72+Complemento!I72</f>
        <v>0</v>
      </c>
      <c r="I72" s="2">
        <f>Financeiro!I72+Complemento!J72</f>
        <v>0</v>
      </c>
      <c r="J72" s="2">
        <f>Financeiro!J72+Complemento!K72</f>
        <v>0</v>
      </c>
      <c r="K72" s="2">
        <f>Financeiro!K72+Complemento!L72</f>
        <v>0</v>
      </c>
      <c r="L72" s="2">
        <f>Financeiro!L72+Complemento!M72</f>
        <v>0</v>
      </c>
      <c r="M72" s="2">
        <f>Financeiro!M72+Complemento!N72</f>
        <v>0</v>
      </c>
      <c r="N72" s="2">
        <f>Financeiro!N72+Complemento!O72</f>
        <v>0</v>
      </c>
      <c r="O72" s="2">
        <f>Financeiro!O72+Complemento!P72</f>
        <v>0</v>
      </c>
      <c r="P72" s="2">
        <f>Financeiro!P72+Complemento!Q72</f>
        <v>0</v>
      </c>
      <c r="Q72" s="2">
        <f>Financeiro!Q72+Complemento!R72</f>
        <v>0</v>
      </c>
      <c r="R72" s="2">
        <f>Financeiro!R72+Complemento!S72</f>
        <v>0</v>
      </c>
      <c r="S72" s="2">
        <f>Financeiro!S72+Complemento!T72</f>
        <v>0</v>
      </c>
      <c r="T72" s="2">
        <f>Financeiro!T72+Complemento!U72</f>
        <v>23653.86</v>
      </c>
      <c r="U72" s="2">
        <f>Financeiro!U72+Complemento!V72</f>
        <v>0</v>
      </c>
      <c r="V72" s="2">
        <f>Financeiro!V72+Complemento!W72</f>
        <v>0</v>
      </c>
      <c r="W72" s="2">
        <f>Financeiro!W72+Complemento!X72</f>
        <v>0</v>
      </c>
      <c r="X72" s="2">
        <f>Financeiro!X72+Complemento!Y72</f>
        <v>0</v>
      </c>
      <c r="Y72" s="2">
        <f>Financeiro!Y72+Complemento!Z72</f>
        <v>0</v>
      </c>
      <c r="Z72" s="2">
        <f>Financeiro!Z72+Complemento!AA72</f>
        <v>0</v>
      </c>
      <c r="AA72" s="2">
        <f>Financeiro!AA72+Complemento!AB72</f>
        <v>0</v>
      </c>
      <c r="AB72" s="2">
        <f>Financeiro!AB72+Complemento!AC72</f>
        <v>0</v>
      </c>
      <c r="AC72" s="2">
        <f t="shared" si="1"/>
        <v>23653.86</v>
      </c>
    </row>
    <row r="73" spans="1:29" x14ac:dyDescent="0.25">
      <c r="A73" t="s">
        <v>24</v>
      </c>
      <c r="B73" s="2">
        <f>Financeiro!B73+Complemento!C73</f>
        <v>0</v>
      </c>
      <c r="C73" s="2">
        <f>Financeiro!C73+Complemento!D73</f>
        <v>0</v>
      </c>
      <c r="D73" s="2">
        <f>Financeiro!D73+Complemento!E73</f>
        <v>0</v>
      </c>
      <c r="E73" s="2">
        <f>Financeiro!E73+Complemento!F73</f>
        <v>0</v>
      </c>
      <c r="F73" s="2">
        <f>Financeiro!F73+Complemento!G73</f>
        <v>0</v>
      </c>
      <c r="G73" s="2">
        <f>Financeiro!G73+Complemento!H73</f>
        <v>0</v>
      </c>
      <c r="H73" s="2">
        <f>Financeiro!H73+Complemento!I73</f>
        <v>0</v>
      </c>
      <c r="I73" s="2">
        <f>Financeiro!I73+Complemento!J73</f>
        <v>0</v>
      </c>
      <c r="J73" s="2">
        <f>Financeiro!J73+Complemento!K73</f>
        <v>0</v>
      </c>
      <c r="K73" s="2">
        <f>Financeiro!K73+Complemento!L73</f>
        <v>0</v>
      </c>
      <c r="L73" s="2">
        <f>Financeiro!L73+Complemento!M73</f>
        <v>0</v>
      </c>
      <c r="M73" s="2">
        <f>Financeiro!M73+Complemento!N73</f>
        <v>0</v>
      </c>
      <c r="N73" s="2">
        <f>Financeiro!N73+Complemento!O73</f>
        <v>0</v>
      </c>
      <c r="O73" s="2">
        <f>Financeiro!O73+Complemento!P73</f>
        <v>0</v>
      </c>
      <c r="P73" s="2">
        <f>Financeiro!P73+Complemento!Q73</f>
        <v>0</v>
      </c>
      <c r="Q73" s="2">
        <f>Financeiro!Q73+Complemento!R73</f>
        <v>0</v>
      </c>
      <c r="R73" s="2">
        <f>Financeiro!R73+Complemento!S73</f>
        <v>0</v>
      </c>
      <c r="S73" s="2">
        <f>Financeiro!S73+Complemento!T73</f>
        <v>0</v>
      </c>
      <c r="T73" s="2">
        <f>Financeiro!T73+Complemento!U73</f>
        <v>110033.15</v>
      </c>
      <c r="U73" s="2">
        <f>Financeiro!U73+Complemento!V73</f>
        <v>0</v>
      </c>
      <c r="V73" s="2">
        <f>Financeiro!V73+Complemento!W73</f>
        <v>0</v>
      </c>
      <c r="W73" s="2">
        <f>Financeiro!W73+Complemento!X73</f>
        <v>0</v>
      </c>
      <c r="X73" s="2">
        <f>Financeiro!X73+Complemento!Y73</f>
        <v>0</v>
      </c>
      <c r="Y73" s="2">
        <f>Financeiro!Y73+Complemento!Z73</f>
        <v>0</v>
      </c>
      <c r="Z73" s="2">
        <f>Financeiro!Z73+Complemento!AA73</f>
        <v>0</v>
      </c>
      <c r="AA73" s="2">
        <f>Financeiro!AA73+Complemento!AB73</f>
        <v>0</v>
      </c>
      <c r="AB73" s="2">
        <f>Financeiro!AB73+Complemento!AC73</f>
        <v>0</v>
      </c>
      <c r="AC73" s="2">
        <f t="shared" si="1"/>
        <v>110033.15</v>
      </c>
    </row>
    <row r="74" spans="1:29" x14ac:dyDescent="0.25">
      <c r="A74" t="s">
        <v>25</v>
      </c>
      <c r="B74" s="2">
        <f>Financeiro!B74+Complemento!C74</f>
        <v>0</v>
      </c>
      <c r="C74" s="2">
        <f>Financeiro!C74+Complemento!D74</f>
        <v>0</v>
      </c>
      <c r="D74" s="2">
        <f>Financeiro!D74+Complemento!E74</f>
        <v>0</v>
      </c>
      <c r="E74" s="2">
        <f>Financeiro!E74+Complemento!F74</f>
        <v>0</v>
      </c>
      <c r="F74" s="2">
        <f>Financeiro!F74+Complemento!G74</f>
        <v>0</v>
      </c>
      <c r="G74" s="2">
        <f>Financeiro!G74+Complemento!H74</f>
        <v>0</v>
      </c>
      <c r="H74" s="2">
        <f>Financeiro!H74+Complemento!I74</f>
        <v>0</v>
      </c>
      <c r="I74" s="2">
        <f>Financeiro!I74+Complemento!J74</f>
        <v>0</v>
      </c>
      <c r="J74" s="2">
        <f>Financeiro!J74+Complemento!K74</f>
        <v>0</v>
      </c>
      <c r="K74" s="2">
        <f>Financeiro!K74+Complemento!L74</f>
        <v>0</v>
      </c>
      <c r="L74" s="2">
        <f>Financeiro!L74+Complemento!M74</f>
        <v>0</v>
      </c>
      <c r="M74" s="2">
        <f>Financeiro!M74+Complemento!N74</f>
        <v>0</v>
      </c>
      <c r="N74" s="2">
        <f>Financeiro!N74+Complemento!O74</f>
        <v>0</v>
      </c>
      <c r="O74" s="2">
        <f>Financeiro!O74+Complemento!P74</f>
        <v>0</v>
      </c>
      <c r="P74" s="2">
        <f>Financeiro!P74+Complemento!Q74</f>
        <v>0</v>
      </c>
      <c r="Q74" s="2">
        <f>Financeiro!Q74+Complemento!R74</f>
        <v>0</v>
      </c>
      <c r="R74" s="2">
        <f>Financeiro!R74+Complemento!S74</f>
        <v>0</v>
      </c>
      <c r="S74" s="2">
        <f>Financeiro!S74+Complemento!T74</f>
        <v>0</v>
      </c>
      <c r="T74" s="2">
        <f>Financeiro!T74+Complemento!U74</f>
        <v>18391.150000000001</v>
      </c>
      <c r="U74" s="2">
        <f>Financeiro!U74+Complemento!V74</f>
        <v>0</v>
      </c>
      <c r="V74" s="2">
        <f>Financeiro!V74+Complemento!W74</f>
        <v>0</v>
      </c>
      <c r="W74" s="2">
        <f>Financeiro!W74+Complemento!X74</f>
        <v>0</v>
      </c>
      <c r="X74" s="2">
        <f>Financeiro!X74+Complemento!Y74</f>
        <v>0</v>
      </c>
      <c r="Y74" s="2">
        <f>Financeiro!Y74+Complemento!Z74</f>
        <v>0</v>
      </c>
      <c r="Z74" s="2">
        <f>Financeiro!Z74+Complemento!AA74</f>
        <v>0</v>
      </c>
      <c r="AA74" s="2">
        <f>Financeiro!AA74+Complemento!AB74</f>
        <v>0</v>
      </c>
      <c r="AB74" s="2">
        <f>Financeiro!AB74+Complemento!AC74</f>
        <v>0</v>
      </c>
      <c r="AC74" s="2">
        <f t="shared" si="1"/>
        <v>18391.150000000001</v>
      </c>
    </row>
    <row r="75" spans="1:29" x14ac:dyDescent="0.25">
      <c r="A75" t="s">
        <v>183</v>
      </c>
      <c r="B75" s="2">
        <f>Financeiro!B75+Complemento!C75</f>
        <v>0</v>
      </c>
      <c r="C75" s="2">
        <f>Financeiro!C75+Complemento!D75</f>
        <v>0</v>
      </c>
      <c r="D75" s="2">
        <f>Financeiro!D75+Complemento!E75</f>
        <v>0</v>
      </c>
      <c r="E75" s="2">
        <f>Financeiro!E75+Complemento!F75</f>
        <v>0</v>
      </c>
      <c r="F75" s="2">
        <f>Financeiro!F75+Complemento!G75</f>
        <v>0</v>
      </c>
      <c r="G75" s="2">
        <f>Financeiro!G75+Complemento!H75</f>
        <v>0</v>
      </c>
      <c r="H75" s="2">
        <f>Financeiro!H75+Complemento!I75</f>
        <v>0</v>
      </c>
      <c r="I75" s="2">
        <f>Financeiro!I75+Complemento!J75</f>
        <v>0</v>
      </c>
      <c r="J75" s="2">
        <f>Financeiro!J75+Complemento!K75</f>
        <v>0</v>
      </c>
      <c r="K75" s="2">
        <f>Financeiro!K75+Complemento!L75</f>
        <v>0</v>
      </c>
      <c r="L75" s="2">
        <f>Financeiro!L75+Complemento!M75</f>
        <v>0</v>
      </c>
      <c r="M75" s="2">
        <f>Financeiro!M75+Complemento!N75</f>
        <v>0</v>
      </c>
      <c r="N75" s="2">
        <f>Financeiro!N75+Complemento!O75</f>
        <v>0</v>
      </c>
      <c r="O75" s="2">
        <f>Financeiro!O75+Complemento!P75</f>
        <v>0</v>
      </c>
      <c r="P75" s="2">
        <f>Financeiro!P75+Complemento!Q75</f>
        <v>0</v>
      </c>
      <c r="Q75" s="2">
        <f>Financeiro!Q75+Complemento!R75</f>
        <v>0</v>
      </c>
      <c r="R75" s="2">
        <f>Financeiro!R75+Complemento!S75</f>
        <v>0</v>
      </c>
      <c r="S75" s="2">
        <f>Financeiro!S75+Complemento!T75</f>
        <v>0</v>
      </c>
      <c r="T75" s="2">
        <f>Financeiro!T75+Complemento!U75</f>
        <v>4173.72</v>
      </c>
      <c r="U75" s="2">
        <f>Financeiro!U75+Complemento!V75</f>
        <v>0</v>
      </c>
      <c r="V75" s="2">
        <f>Financeiro!V75+Complemento!W75</f>
        <v>0</v>
      </c>
      <c r="W75" s="2">
        <f>Financeiro!W75+Complemento!X75</f>
        <v>0</v>
      </c>
      <c r="X75" s="2">
        <f>Financeiro!X75+Complemento!Y75</f>
        <v>0</v>
      </c>
      <c r="Y75" s="2">
        <f>Financeiro!Y75+Complemento!Z75</f>
        <v>0</v>
      </c>
      <c r="Z75" s="2">
        <f>Financeiro!Z75+Complemento!AA75</f>
        <v>0</v>
      </c>
      <c r="AA75" s="2">
        <f>Financeiro!AA75+Complemento!AB75</f>
        <v>0</v>
      </c>
      <c r="AB75" s="2">
        <f>Financeiro!AB75+Complemento!AC75</f>
        <v>0</v>
      </c>
      <c r="AC75" s="2">
        <f t="shared" si="1"/>
        <v>4173.72</v>
      </c>
    </row>
    <row r="76" spans="1:29" x14ac:dyDescent="0.25">
      <c r="A76" t="s">
        <v>184</v>
      </c>
      <c r="B76" s="2">
        <f>Financeiro!B76+Complemento!C76</f>
        <v>0</v>
      </c>
      <c r="C76" s="2">
        <f>Financeiro!C76+Complemento!D76</f>
        <v>0</v>
      </c>
      <c r="D76" s="2">
        <f>Financeiro!D76+Complemento!E76</f>
        <v>0</v>
      </c>
      <c r="E76" s="2">
        <f>Financeiro!E76+Complemento!F76</f>
        <v>0</v>
      </c>
      <c r="F76" s="2">
        <f>Financeiro!F76+Complemento!G76</f>
        <v>0</v>
      </c>
      <c r="G76" s="2">
        <f>Financeiro!G76+Complemento!H76</f>
        <v>0</v>
      </c>
      <c r="H76" s="2">
        <f>Financeiro!H76+Complemento!I76</f>
        <v>0</v>
      </c>
      <c r="I76" s="2">
        <f>Financeiro!I76+Complemento!J76</f>
        <v>0</v>
      </c>
      <c r="J76" s="2">
        <f>Financeiro!J76+Complemento!K76</f>
        <v>0</v>
      </c>
      <c r="K76" s="2">
        <f>Financeiro!K76+Complemento!L76</f>
        <v>0</v>
      </c>
      <c r="L76" s="2">
        <f>Financeiro!L76+Complemento!M76</f>
        <v>0</v>
      </c>
      <c r="M76" s="2">
        <f>Financeiro!M76+Complemento!N76</f>
        <v>0</v>
      </c>
      <c r="N76" s="2">
        <f>Financeiro!N76+Complemento!O76</f>
        <v>0</v>
      </c>
      <c r="O76" s="2">
        <f>Financeiro!O76+Complemento!P76</f>
        <v>0</v>
      </c>
      <c r="P76" s="2">
        <f>Financeiro!P76+Complemento!Q76</f>
        <v>0</v>
      </c>
      <c r="Q76" s="2">
        <f>Financeiro!Q76+Complemento!R76</f>
        <v>0</v>
      </c>
      <c r="R76" s="2">
        <f>Financeiro!R76+Complemento!S76</f>
        <v>0</v>
      </c>
      <c r="S76" s="2">
        <f>Financeiro!S76+Complemento!T76</f>
        <v>0</v>
      </c>
      <c r="T76" s="2">
        <f>Financeiro!T76+Complemento!U76</f>
        <v>4839.83</v>
      </c>
      <c r="U76" s="2">
        <f>Financeiro!U76+Complemento!V76</f>
        <v>0</v>
      </c>
      <c r="V76" s="2">
        <f>Financeiro!V76+Complemento!W76</f>
        <v>0</v>
      </c>
      <c r="W76" s="2">
        <f>Financeiro!W76+Complemento!X76</f>
        <v>0</v>
      </c>
      <c r="X76" s="2">
        <f>Financeiro!X76+Complemento!Y76</f>
        <v>0</v>
      </c>
      <c r="Y76" s="2">
        <f>Financeiro!Y76+Complemento!Z76</f>
        <v>0</v>
      </c>
      <c r="Z76" s="2">
        <f>Financeiro!Z76+Complemento!AA76</f>
        <v>0</v>
      </c>
      <c r="AA76" s="2">
        <f>Financeiro!AA76+Complemento!AB76</f>
        <v>0</v>
      </c>
      <c r="AB76" s="2">
        <f>Financeiro!AB76+Complemento!AC76</f>
        <v>0</v>
      </c>
      <c r="AC76" s="2">
        <f t="shared" si="1"/>
        <v>4839.83</v>
      </c>
    </row>
    <row r="77" spans="1:29" x14ac:dyDescent="0.25">
      <c r="A77" t="s">
        <v>141</v>
      </c>
      <c r="B77" s="2">
        <f>Financeiro!B77+Complemento!C77</f>
        <v>0</v>
      </c>
      <c r="C77" s="2">
        <f>Financeiro!C77+Complemento!D77</f>
        <v>0</v>
      </c>
      <c r="D77" s="2">
        <f>Financeiro!D77+Complemento!E77</f>
        <v>0</v>
      </c>
      <c r="E77" s="2">
        <f>Financeiro!E77+Complemento!F77</f>
        <v>0</v>
      </c>
      <c r="F77" s="2">
        <f>Financeiro!F77+Complemento!G77</f>
        <v>0</v>
      </c>
      <c r="G77" s="2">
        <f>Financeiro!G77+Complemento!H77</f>
        <v>0</v>
      </c>
      <c r="H77" s="2">
        <f>Financeiro!H77+Complemento!I77</f>
        <v>0</v>
      </c>
      <c r="I77" s="2">
        <f>Financeiro!I77+Complemento!J77</f>
        <v>0</v>
      </c>
      <c r="J77" s="2">
        <f>Financeiro!J77+Complemento!K77</f>
        <v>0</v>
      </c>
      <c r="K77" s="2">
        <f>Financeiro!K77+Complemento!L77</f>
        <v>0</v>
      </c>
      <c r="L77" s="2">
        <f>Financeiro!L77+Complemento!M77</f>
        <v>0</v>
      </c>
      <c r="M77" s="2">
        <f>Financeiro!M77+Complemento!N77</f>
        <v>0</v>
      </c>
      <c r="N77" s="2">
        <f>Financeiro!N77+Complemento!O77</f>
        <v>0</v>
      </c>
      <c r="O77" s="2">
        <f>Financeiro!O77+Complemento!P77</f>
        <v>0</v>
      </c>
      <c r="P77" s="2">
        <f>Financeiro!P77+Complemento!Q77</f>
        <v>0</v>
      </c>
      <c r="Q77" s="2">
        <f>Financeiro!Q77+Complemento!R77</f>
        <v>0</v>
      </c>
      <c r="R77" s="2">
        <f>Financeiro!R77+Complemento!S77</f>
        <v>0</v>
      </c>
      <c r="S77" s="2">
        <f>Financeiro!S77+Complemento!T77</f>
        <v>0</v>
      </c>
      <c r="T77" s="2">
        <f>Financeiro!T77+Complemento!U77</f>
        <v>7596.26</v>
      </c>
      <c r="U77" s="2">
        <f>Financeiro!U77+Complemento!V77</f>
        <v>0</v>
      </c>
      <c r="V77" s="2">
        <f>Financeiro!V77+Complemento!W77</f>
        <v>0</v>
      </c>
      <c r="W77" s="2">
        <f>Financeiro!W77+Complemento!X77</f>
        <v>0</v>
      </c>
      <c r="X77" s="2">
        <f>Financeiro!X77+Complemento!Y77</f>
        <v>0</v>
      </c>
      <c r="Y77" s="2">
        <f>Financeiro!Y77+Complemento!Z77</f>
        <v>0</v>
      </c>
      <c r="Z77" s="2">
        <f>Financeiro!Z77+Complemento!AA77</f>
        <v>0</v>
      </c>
      <c r="AA77" s="2">
        <f>Financeiro!AA77+Complemento!AB77</f>
        <v>0</v>
      </c>
      <c r="AB77" s="2">
        <f>Financeiro!AB77+Complemento!AC77</f>
        <v>0</v>
      </c>
      <c r="AC77" s="2">
        <f t="shared" si="1"/>
        <v>7596.26</v>
      </c>
    </row>
    <row r="78" spans="1:29" x14ac:dyDescent="0.25">
      <c r="A78" t="s">
        <v>26</v>
      </c>
      <c r="B78" s="2">
        <f>SUM(B2:B77)</f>
        <v>6135.3600000000006</v>
      </c>
      <c r="C78" s="2">
        <f t="shared" ref="C78:AB78" si="2">SUM(C2:C77)</f>
        <v>4414.3999999999996</v>
      </c>
      <c r="D78" s="2">
        <f t="shared" si="2"/>
        <v>3277.1400000000003</v>
      </c>
      <c r="E78" s="2">
        <f t="shared" si="2"/>
        <v>892.48</v>
      </c>
      <c r="F78" s="2">
        <f t="shared" si="2"/>
        <v>3067.9</v>
      </c>
      <c r="G78" s="2">
        <f t="shared" si="2"/>
        <v>8764.7999999999993</v>
      </c>
      <c r="H78" s="2">
        <f t="shared" si="2"/>
        <v>2596.31</v>
      </c>
      <c r="I78" s="2">
        <f t="shared" si="2"/>
        <v>5416.7</v>
      </c>
      <c r="J78" s="2">
        <f t="shared" si="2"/>
        <v>429.3</v>
      </c>
      <c r="K78" s="2">
        <f t="shared" si="2"/>
        <v>22955.449999999997</v>
      </c>
      <c r="L78" s="2">
        <f t="shared" si="2"/>
        <v>28849.629999999997</v>
      </c>
      <c r="M78" s="2">
        <f t="shared" si="2"/>
        <v>8156.96</v>
      </c>
      <c r="N78" s="2">
        <f t="shared" si="2"/>
        <v>475.39</v>
      </c>
      <c r="O78" s="2">
        <f t="shared" si="2"/>
        <v>687.76</v>
      </c>
      <c r="P78" s="2">
        <f t="shared" si="2"/>
        <v>22106.639999999999</v>
      </c>
      <c r="Q78" s="2">
        <f t="shared" si="2"/>
        <v>34978.69</v>
      </c>
      <c r="R78" s="2">
        <f t="shared" si="2"/>
        <v>6135.3600000000006</v>
      </c>
      <c r="S78" s="2">
        <f t="shared" si="2"/>
        <v>55347.28</v>
      </c>
      <c r="T78" s="2">
        <f t="shared" si="2"/>
        <v>680765.3</v>
      </c>
      <c r="U78" s="2">
        <f t="shared" si="2"/>
        <v>39801.599999999999</v>
      </c>
      <c r="V78" s="2">
        <f t="shared" si="2"/>
        <v>4167.9799999999996</v>
      </c>
      <c r="W78" s="2">
        <f t="shared" si="2"/>
        <v>6191.3600000000006</v>
      </c>
      <c r="X78" s="2">
        <f t="shared" si="2"/>
        <v>3505.92</v>
      </c>
      <c r="Y78" s="2">
        <f t="shared" si="2"/>
        <v>11141.61</v>
      </c>
      <c r="Z78" s="2">
        <f t="shared" si="2"/>
        <v>2629.44</v>
      </c>
      <c r="AA78" s="2">
        <f t="shared" si="2"/>
        <v>7888.32</v>
      </c>
      <c r="AB78" s="2">
        <f t="shared" si="2"/>
        <v>2237.7200000000003</v>
      </c>
      <c r="AC78" s="2">
        <f>SUM(B78:AB78)</f>
        <v>973016.79999999993</v>
      </c>
    </row>
    <row r="79" spans="1:29" x14ac:dyDescent="0.25">
      <c r="AC79" s="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2024-05-14T18:59:29Z</dcterms:created>
  <dcterms:modified xsi:type="dcterms:W3CDTF">2024-07-29T19:07:53Z</dcterms:modified>
</cp:coreProperties>
</file>